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tadata" ContentType="application/binary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custom-properties" Target="docProps/custom.xml"/><Relationship Id="rId2" Type="http://schemas.openxmlformats.org/officeDocument/2006/relationships/officeDocument" Target="xl/workbook.xml"/><Relationship Id="rId1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AI 2020" sheetId="1" r:id="rId4"/>
    <sheet state="visible" name="Diccionario" sheetId="2" r:id="rId5"/>
  </sheets>
  <definedNames>
    <definedName hidden="1" localSheetId="0" name="Z_87CB4368_E3F2_4DE5_AAD2_C917B5D4D7DC_.wvu.FilterData">'POAI 2020'!$A$1:$O$441</definedName>
  </definedNames>
  <calcPr/>
  <customWorkbookViews>
    <customWorkbookView activeSheetId="0" maximized="1" windowHeight="0" windowWidth="0" guid="{87CB4368-E3F2-4DE5-AAD2-C917B5D4D7DC}" name="Filter 1"/>
  </customWorkbookViews>
  <extLst>
    <ext uri="GoogleSheetsCustomDataVersion2">
      <go:sheetsCustomData xmlns:go="http://customooxmlschemas.google.com/" r:id="rId6" roundtripDataChecksum="PYutmEgf+p/RzFt+wVIFzXTHoN6zexQrX6pa/59VzHI="/>
    </ext>
  </extLst>
</workbook>
</file>

<file path=xl/sharedStrings.xml><?xml version="1.0" encoding="utf-8"?>
<sst xmlns="http://schemas.openxmlformats.org/spreadsheetml/2006/main" count="5261" uniqueCount="1629">
  <si>
    <t>Componente</t>
  </si>
  <si>
    <t>Nombre sector</t>
  </si>
  <si>
    <t>Programa</t>
  </si>
  <si>
    <t>SUBPROGRAMA</t>
  </si>
  <si>
    <t>Código Indicador Producto</t>
  </si>
  <si>
    <t>NOMBRE PROYECTO</t>
  </si>
  <si>
    <t>Dependencia</t>
  </si>
  <si>
    <t>ARTICULO</t>
  </si>
  <si>
    <t>codigo proyecto</t>
  </si>
  <si>
    <t>Actividad</t>
  </si>
  <si>
    <t>NOMBRE ARTICULO</t>
  </si>
  <si>
    <t>TOTAL APROPIADO</t>
  </si>
  <si>
    <t>Fuente</t>
  </si>
  <si>
    <t xml:space="preserve">Observaciones </t>
  </si>
  <si>
    <t>JAMUNDI CON OPORTUNIDADES</t>
  </si>
  <si>
    <t>EDUCACION</t>
  </si>
  <si>
    <t>EDUCACIÓN CON CALIDAD PARA EL DESARROLLO DE CIUDADANOS Y CIUDADANAS EN LA EXCELENCIA</t>
  </si>
  <si>
    <t>IMPLEMENTACIÓN DE LA JORNADA ÚNICA</t>
  </si>
  <si>
    <t>IP-2020-137</t>
  </si>
  <si>
    <t>FORTALECIMIENTO DE LA GESTIÓN EN EL SECTOR EDUCATIVO MEDIANTE LA EJECUCIÓN DEL PROGRAMA DE ALIMENTACIÓN ESCOLAR (PAE) EN</t>
  </si>
  <si>
    <t>Educación</t>
  </si>
  <si>
    <t>301.00106.12214</t>
  </si>
  <si>
    <t>001</t>
  </si>
  <si>
    <t>suministrar de complemento nutricional en lamodalidaddealmuerzosparajornadaúnicaalosescolaresmatriculadosenl</t>
  </si>
  <si>
    <t>12214</t>
  </si>
  <si>
    <t>301.00106.22143</t>
  </si>
  <si>
    <t>suministrardecomplementonutricionalenlamodalidaddealmuerzosparajornadaúnicaalosescolaresmatriculadosenl</t>
  </si>
  <si>
    <t>22143</t>
  </si>
  <si>
    <t>ESTRATEGIAS PARA ACCESO Y PERMANENCIA EN LA EDUCACIÓNN INICIAL  PREESCOLAR  BÁSICA Y MEDIA.</t>
  </si>
  <si>
    <t>IP-2020-134</t>
  </si>
  <si>
    <t>301.00107.12214</t>
  </si>
  <si>
    <t>suministrarelcomplementonutricionaldelprogramadealimentaciónescolar(pae)alosnnajdelasieoficialesdejamu</t>
  </si>
  <si>
    <t>301.00107.22143</t>
  </si>
  <si>
    <t>301.00108.22101</t>
  </si>
  <si>
    <t xml:space="preserve">Suministro complemento nutricional en Modalidad transitoria Preparado en Casa, Industrializado, Bono
</t>
  </si>
  <si>
    <t>22101</t>
  </si>
  <si>
    <t>IP-2020-133</t>
  </si>
  <si>
    <t>APOYO AL PROGRAMA PERMANENCIA ESCOLAR MEDIANTE LA PRESTACIÓN DEL SERVICIO DE TRANSPORTE A LOS NNAJ DE LAS IE RURAL Y URB</t>
  </si>
  <si>
    <t>301.00202.11101</t>
  </si>
  <si>
    <t>002</t>
  </si>
  <si>
    <t>prestacióndelserviciodeltransporteescolarespecialparaeldesplazamientodelosniños</t>
  </si>
  <si>
    <t>11101</t>
  </si>
  <si>
    <t>IP-2020-132</t>
  </si>
  <si>
    <t>DISTRIBUCIÓN DE LOS RECURSOS ASIGNADOS POR EL SGP PARA LA GRATUIDAD EDUCATIVA Y REALIZAR EL PAGO DE SERVICIOS PUBLICOS D</t>
  </si>
  <si>
    <t>301.00304.12114</t>
  </si>
  <si>
    <t>003</t>
  </si>
  <si>
    <t>distribucióndelgirodelosrecursosdegratuidadenlaieoficiales</t>
  </si>
  <si>
    <t>12114</t>
  </si>
  <si>
    <t>301.00305.11101</t>
  </si>
  <si>
    <t>pagodelosserviciospúblicosdelas15ie-energia</t>
  </si>
  <si>
    <t>301.00305.12113</t>
  </si>
  <si>
    <t>12113</t>
  </si>
  <si>
    <t>301.00306.11101</t>
  </si>
  <si>
    <t>pagodelosserviciospúblicosdelas15ie-acueductoyalcantarilado</t>
  </si>
  <si>
    <t>301.00306.12113</t>
  </si>
  <si>
    <t>TRANSFORMACIÓN CURRICULAR PARA UNA EDUCACIÓN INTERCULTURAL  INTREGRAL  INCLUSIVA  PERTINENTE Y CON ENFOQUE DIFERENCIAL.</t>
  </si>
  <si>
    <t>IP-2020-136</t>
  </si>
  <si>
    <t>APOYO AL DESARROLLO PROYECTOS PEDAGÓGICOS PRODUCTIVOS</t>
  </si>
  <si>
    <t>301.00703.11101</t>
  </si>
  <si>
    <t>007</t>
  </si>
  <si>
    <t>Apoyar el desarrollo de proyectos pedagógicos productivos en las IE oficiales de jamundí</t>
  </si>
  <si>
    <t>FORTALECIMIENTO PARA LA PRESTACION Y FUNCIONAMIENTO DEL SERVICIO EDUCATIVO DE LOS ESTABLECIMIENTOS EDUCATIVOS EDUCATIVOS</t>
  </si>
  <si>
    <t>301.00853.12111</t>
  </si>
  <si>
    <t>008</t>
  </si>
  <si>
    <t>pagarpersonaldocente-consituacióndefondos(csf)</t>
  </si>
  <si>
    <t>12111</t>
  </si>
  <si>
    <t>301.00854.12111</t>
  </si>
  <si>
    <t>pagodeservicioseducativosalpersonaldocentedirectivosdocentesyadministrativosdelasieo</t>
  </si>
  <si>
    <t>301.00855.12112</t>
  </si>
  <si>
    <t>personaldocente-sinsituacióndefondos(ssf)aportepatrono8.5%</t>
  </si>
  <si>
    <t>12112</t>
  </si>
  <si>
    <t>301.00856.12112</t>
  </si>
  <si>
    <t>personaldocente-sinsituacióndefondos(ssf)aporteempleado8%</t>
  </si>
  <si>
    <t>301.00858.12112</t>
  </si>
  <si>
    <t>personaldocente-sinsituacióndefondos(ssf)aportecesantias8.33%</t>
  </si>
  <si>
    <t>301.00859.12112</t>
  </si>
  <si>
    <t>personaldirectivodocente-sinsituacióndefondos(ssf)aportepatrono8.5%</t>
  </si>
  <si>
    <t>301.00860.12112</t>
  </si>
  <si>
    <t>personaldirectivodocente-sinsituacióndefondos(ssf)aporteempleado8%</t>
  </si>
  <si>
    <t>301.00861.12112</t>
  </si>
  <si>
    <t>personaldirectivodocente-sinsituacióndefondos(ssf)aportecesantias8.33%</t>
  </si>
  <si>
    <t>301.00862.12111</t>
  </si>
  <si>
    <t>personaladministrativodeinstitucioneseducativas</t>
  </si>
  <si>
    <t>301.00863.12111</t>
  </si>
  <si>
    <t>personaldocente-sena</t>
  </si>
  <si>
    <t>301.00864.12111</t>
  </si>
  <si>
    <t>personaldocente-icbf</t>
  </si>
  <si>
    <t>301.00865.12111</t>
  </si>
  <si>
    <t>personaldocente-esap</t>
  </si>
  <si>
    <t>301.00866.12111</t>
  </si>
  <si>
    <t>personaldocente-cajasdecompensaciónfamiliar</t>
  </si>
  <si>
    <t>301.00867.12111</t>
  </si>
  <si>
    <t>personaldocente-institutostécnicos</t>
  </si>
  <si>
    <t>301.00868.12111</t>
  </si>
  <si>
    <t>personaldirectivodocente-sena</t>
  </si>
  <si>
    <t>301.00869.12111</t>
  </si>
  <si>
    <t>personaldirectivodocente-cajasdecompensaciónfamiliar</t>
  </si>
  <si>
    <t>301.00870.12111</t>
  </si>
  <si>
    <t>personaldirectivodocente-institutostécnicos</t>
  </si>
  <si>
    <t>301.00871.12111</t>
  </si>
  <si>
    <t>personaladministrativodeinstitucioneseducativas-aportesparasaludie</t>
  </si>
  <si>
    <t>301.00872.12111</t>
  </si>
  <si>
    <t>aportesparasalud</t>
  </si>
  <si>
    <t>301.00873.12111</t>
  </si>
  <si>
    <t>personaladministrativodeinstitucioneseducativas-aportesparapensiónie</t>
  </si>
  <si>
    <t>301.00874.12111</t>
  </si>
  <si>
    <t>aportesparapensión</t>
  </si>
  <si>
    <t>301.00875.12111</t>
  </si>
  <si>
    <t>personaladministrativodeinstitucioneseducativas-aportesarpie</t>
  </si>
  <si>
    <t>301.00876.12111</t>
  </si>
  <si>
    <t>aportesarp</t>
  </si>
  <si>
    <t>301.00877.12111</t>
  </si>
  <si>
    <t>personaladministrativodeinstitucioneseducativas-aportesparacesantíasie</t>
  </si>
  <si>
    <t>301.00878.12111</t>
  </si>
  <si>
    <t>aportesparacesantías</t>
  </si>
  <si>
    <t>301.00879.12111</t>
  </si>
  <si>
    <t>sena</t>
  </si>
  <si>
    <t>301.00880.12111</t>
  </si>
  <si>
    <t>personaladministrativodeinstitucioneseducativas-icbfie</t>
  </si>
  <si>
    <t>301.00881.12111</t>
  </si>
  <si>
    <t>personaladministrativodeinstitucioneseducativas-esapie</t>
  </si>
  <si>
    <t>301.00882.12111</t>
  </si>
  <si>
    <t>esap</t>
  </si>
  <si>
    <t>301.00883.12111</t>
  </si>
  <si>
    <t>personaladministrativodeinstitucioneseducativas-cajasdecompensaciónfamiliarie</t>
  </si>
  <si>
    <t>301.00884.12111</t>
  </si>
  <si>
    <t>cajasdecompensaciónfamiliar</t>
  </si>
  <si>
    <t>301.00885.12111</t>
  </si>
  <si>
    <t>personaladministrativodeinstitucioneseducativas-institutostécnicosie</t>
  </si>
  <si>
    <t>301.00887.12111</t>
  </si>
  <si>
    <t>dotaciónley70de1988-personaldocenteie</t>
  </si>
  <si>
    <t>301.00888.12111</t>
  </si>
  <si>
    <t>dotaciónley70de1988-personaladministrativoie</t>
  </si>
  <si>
    <t>301.00894.12111</t>
  </si>
  <si>
    <t>suministroyserviciodeconectividadainternetadecuaciónderedesdatos</t>
  </si>
  <si>
    <t>EDUCACIÓN</t>
  </si>
  <si>
    <t>301.00895.12111</t>
  </si>
  <si>
    <t>PERSONAL DIRECTIVO DOCENTE -ESAP</t>
  </si>
  <si>
    <t>301.00896.12111</t>
  </si>
  <si>
    <t>PERSONAL DIRECTIVO DOCENTE -ICBF</t>
  </si>
  <si>
    <t>Educación con Calidad para el desarrollo de ciudadanos y ciudadanas en la excelencia</t>
  </si>
  <si>
    <t>Ambientes de aprendizaje para la calidad y la excelencia educativa.</t>
  </si>
  <si>
    <t>IP-2020-139</t>
  </si>
  <si>
    <t>IMPLEMENTACIÓN DE TECNOLOGIAS DE LA INFORMACIÓN A INSTITUCIONES EDUCATIVAS OFICIALES DEL MUNICIPIO DE JAMUNDI - VALLE DEL CAUCA</t>
  </si>
  <si>
    <t>301.R0501.13101</t>
  </si>
  <si>
    <t>R05</t>
  </si>
  <si>
    <t>Llevar a cabo el proyecto denominado fortalecimiento de los procesos de enseñaza y aprendizaje de Ingles en Establecimen</t>
  </si>
  <si>
    <t>13101</t>
  </si>
  <si>
    <t>DESARROLLO HUMANO Y SOCIAL</t>
  </si>
  <si>
    <t>SALUD</t>
  </si>
  <si>
    <t>ATENCIÓN INTEGRAL ANTE SITUACIONES Y CONDICIONES TRANSMISIBLES CON EQUIDAD SOCIAL.</t>
  </si>
  <si>
    <t>ENFERMEDADES INMUNOPREVENIBLES.</t>
  </si>
  <si>
    <t>IP-2020-59</t>
  </si>
  <si>
    <t>FORTALECIMIENTO A LAS CONDICIONES DE VIDA SALUDABLE Y PREVENCIÓN DE ENFERMEDADES TRANSMISIBLES EN EL MUNICIPIO DE JAMUND</t>
  </si>
  <si>
    <t>Salud</t>
  </si>
  <si>
    <t>302.00904.12122</t>
  </si>
  <si>
    <t>009</t>
  </si>
  <si>
    <t>ejecutarelprogramaplanampliadodeinmunizaciones(pai)paraellogrodel90%omásdecoberturaentodoslosbiológi</t>
  </si>
  <si>
    <t>12122</t>
  </si>
  <si>
    <t>ENFERMEDADES ENDEMO-EPIDE´MICAS.</t>
  </si>
  <si>
    <t>IP-2020-61</t>
  </si>
  <si>
    <t>302.00905.12122</t>
  </si>
  <si>
    <t>ejecutarestrategiasenelmarcodelplandeiecparalareducciondelapropagaciondenuevosvirus</t>
  </si>
  <si>
    <t>BIENESTAR Y PROTECCIÓN DE LA SALUD DE LOS TRABAJADORES</t>
  </si>
  <si>
    <t>SEGURIDAD Y SALUD EN EL TRABAJO</t>
  </si>
  <si>
    <t>IP-2020-57</t>
  </si>
  <si>
    <t>FORTALECIMIENTO ACCIONES DE PROMOCIÓN DE LA SALUD Y PREVENCIÓN DE ENFERMEDADES EN EL AMBITO LABORAL DEL MUNICIPIO DE JAM</t>
  </si>
  <si>
    <t>302.01003.12122</t>
  </si>
  <si>
    <t>010</t>
  </si>
  <si>
    <t>realizartalleresconlapoblaciónlaboralsobreriesgosprofesionalesylaboralesenelmunicipiodejamundí-valle</t>
  </si>
  <si>
    <t>SALUD AMBIENTAL PARA LOS CIUDADANOS</t>
  </si>
  <si>
    <t>TERRITORIO SALUDABLE</t>
  </si>
  <si>
    <t>IP-2020-70</t>
  </si>
  <si>
    <t>FORTALECIMIENTO EDUCATIVO A LA COMUNIDAD EN SALUD AMBIENTAL UNA OPORTUNIDAD DE VIDA EN EL MUNICIPIO DE JAMUNDI - VALLE</t>
  </si>
  <si>
    <t>302.01105.12122</t>
  </si>
  <si>
    <t>011</t>
  </si>
  <si>
    <t>desarrollarunaestrategiaeducativaparaelmanejoresponsabledelaguayelmedioambiente</t>
  </si>
  <si>
    <t>BIENESTAR Y DESARROLLO SOCIAL</t>
  </si>
  <si>
    <t>DISFRUTE DE UNA VIDA SANA Y CONDICIONES NO TRANSMISIBLES</t>
  </si>
  <si>
    <t>CONDICIONES CRÓNICAS PREVALENTES</t>
  </si>
  <si>
    <t>IP-2020-66</t>
  </si>
  <si>
    <t>302.01106.11101</t>
  </si>
  <si>
    <t>implementación estrategia para la lucha contra las enfermedades crónicas no transmisibles</t>
  </si>
  <si>
    <t>INTERVENCIÓN POSITIVA DE LOS FACTORES DE RIESGO Y DAÑOS DE ORDEN SOCIAL  SANITARIO Y AMBIENTAL</t>
  </si>
  <si>
    <t>IP-2020-60</t>
  </si>
  <si>
    <t>302.01107.12122</t>
  </si>
  <si>
    <t>desarrollaraccionesdevigilanciaycontrolensaneamientobásicodelasecretariadesaluddelmunicipiodejamundí</t>
  </si>
  <si>
    <t>SALUD DIFERENCIAL CON CALIDAD Y HUMANIZACIÓN</t>
  </si>
  <si>
    <t>SALUD CON ENFOQUE DIFERENCIAL E´TNICO</t>
  </si>
  <si>
    <t>IP-2020-74</t>
  </si>
  <si>
    <t>FORTALECIMIENTO A LA ATENCION INTEGRAL Y DIFERENCIAL DE LAS POBLACIONES VULNERABLES EN EL MUNICIPIO DE JAMUNDI  VALLE DE</t>
  </si>
  <si>
    <t>302.01306.12122</t>
  </si>
  <si>
    <t>013</t>
  </si>
  <si>
    <t>promoverlainclusiónsocialdelaspersonasmayoresdesarrollandoestrategiasdeapoyoyfortalecimientofamiliarsocia</t>
  </si>
  <si>
    <t>SALUD CON EQUIDAD DE GÉNERO</t>
  </si>
  <si>
    <t>IP-2020-73</t>
  </si>
  <si>
    <t>302.01307.12122</t>
  </si>
  <si>
    <t>observatoriodeequidaddegéneroensaludqueexaminelabrechaentrehombresymujeresdelmunicipiodejamundí</t>
  </si>
  <si>
    <t>SEGURIDAD ALIMENTARIA Y NUTRICIONAL CON PERSPECTIVA TERRITORIAL</t>
  </si>
  <si>
    <t>INOCUIDAD Y CALIDAD DE ALIMENTOS</t>
  </si>
  <si>
    <t>IP-2020-80</t>
  </si>
  <si>
    <t>MEJORAMIENTO DE LA SEGURIDAD ALIMENTARIA Y NUTRICIONAL DE MANERA QUE GENERE HABITOS SALUDABLES</t>
  </si>
  <si>
    <t>302.01504.12122</t>
  </si>
  <si>
    <t>015</t>
  </si>
  <si>
    <t>realizaractividadesdelsistemadevigilanciadealimentaciónynutriciónenmenoresde18añosdelmunicipiodejamund</t>
  </si>
  <si>
    <t>DISPONIBILIDAD Y ACCESO A LOS ALIMENTOS</t>
  </si>
  <si>
    <t>IP-2020-82</t>
  </si>
  <si>
    <t>302.01505.12122</t>
  </si>
  <si>
    <t>realizaraccionesdeinspecciónvigilanciaycontrolsobrelainocuidadycalidaddelosalimentos</t>
  </si>
  <si>
    <t>AUTORIDAD SANITARIA  UN CUADRANTE DE OPORTUNIDADES</t>
  </si>
  <si>
    <t>FORTALECIMIENTO DE LA AUTORIDAD SANITARIA</t>
  </si>
  <si>
    <t>IP-2020-79</t>
  </si>
  <si>
    <t>FORTALECIMIENTO DE LA AUTORIDAD SANITARIA A TRAVES DE ACCIONES DE LA INSPECCIÓN Y VIGILANCIA Y CONTROL EN EL MUNICIPIO D</t>
  </si>
  <si>
    <t>302.01714.22122</t>
  </si>
  <si>
    <t>017</t>
  </si>
  <si>
    <t>Apoyo a la gestión administrativa realizando acciones de inspección vigilancia y control en la unidad de saneamiento bás</t>
  </si>
  <si>
    <t>22122</t>
  </si>
  <si>
    <t>302.01727.22121</t>
  </si>
  <si>
    <t>Prestación de servicios de la población afiliada al régimen subsidiado en el municipio de Jamundí</t>
  </si>
  <si>
    <t>22121</t>
  </si>
  <si>
    <t>302.01728.12122</t>
  </si>
  <si>
    <t>administrarlossistemasdeinformacióndelasecretariadesaluddelmunicipiodejamundí_analisisdedatosygene</t>
  </si>
  <si>
    <t>302.01729.12122</t>
  </si>
  <si>
    <t>coordinarlasaludpúblicaydireccionamientodelprogramaampliadodeinmunizacionespai</t>
  </si>
  <si>
    <t>302.01730.12122</t>
  </si>
  <si>
    <t>apoyoalagestiónensaludpúblicarelacionadoconeldireccionamientodevidasaludableycondicionesnotrasmisib</t>
  </si>
  <si>
    <t>IP-2020-63</t>
  </si>
  <si>
    <t>302.01731.11101</t>
  </si>
  <si>
    <t>ejecutaraccionesdesdeelsectorsaludquepromuevanlaconvivenciasocialysaludmentalenelmunicipiodejamund</t>
  </si>
  <si>
    <t>302.01731.12122</t>
  </si>
  <si>
    <t>IP-2020-196</t>
  </si>
  <si>
    <t>302.01732.12122</t>
  </si>
  <si>
    <t>coordinarelnúmerodeestrategiasadesarrollarseenelplanterritorialdesaludyapoyoalagestiónpúblicaens</t>
  </si>
  <si>
    <t>302.01733.11101</t>
  </si>
  <si>
    <t>apoyoadministrativoenladirecciónlocaldesalud</t>
  </si>
  <si>
    <t>302.01734.11101</t>
  </si>
  <si>
    <t>apoyoaladirecciónlocaldesaludenelreferenteapoblacionesvulnerables</t>
  </si>
  <si>
    <t>302.01735.11101</t>
  </si>
  <si>
    <t>Apoyo profesional a las actividades contables y financieras de las operaciones técnico administrativas del fondo local d</t>
  </si>
  <si>
    <t>302.01736.11101</t>
  </si>
  <si>
    <t xml:space="preserve">	APOYOPROFESIONALENELPROCESODESEGUIMIENTOMONITOREOYCONTROLALOSDIFERENTESPROYECTOSQUESEENCUENTRANAC</t>
  </si>
  <si>
    <t>302.01737.11101</t>
  </si>
  <si>
    <t>Coordinar la planeación de la Secretaria de Salud y la implementación del Sistema de gestión de calidad</t>
  </si>
  <si>
    <t>302.01738.11101</t>
  </si>
  <si>
    <t>apoyarlasactividadesadministrativasqueserealizanenladirecciónlocaldesalud</t>
  </si>
  <si>
    <t>302.01739.11101</t>
  </si>
  <si>
    <t>apoyoprofesionalalagestióndeladirecciónlocaldesalud</t>
  </si>
  <si>
    <t>302.01740.11101</t>
  </si>
  <si>
    <t>acompañamientojuridicoenladirecciónlocaldesalud</t>
  </si>
  <si>
    <t>302.01741.11101</t>
  </si>
  <si>
    <t>302.01742.11101</t>
  </si>
  <si>
    <t>accionesparaequipamientoysuministrosdeladirecciónlocaldesalud</t>
  </si>
  <si>
    <t>AUTORIDAD SANITARIA UN CUADRANTE DE OPORTUNIDADES</t>
  </si>
  <si>
    <t>302.01743.12122</t>
  </si>
  <si>
    <t>Desarrollar acciones para el fortalecimiento para las capacidades locales de gestión en salud pública</t>
  </si>
  <si>
    <t>302.01744.11101</t>
  </si>
  <si>
    <t>accionesparaelfortalecimientodelaregulacióndeladirecciónlocaldesalud</t>
  </si>
  <si>
    <t>302.01745.11101</t>
  </si>
  <si>
    <t>fortalecerloscentrosdesaluddelmunicipiodejamundi</t>
  </si>
  <si>
    <t>302.01746.12122</t>
  </si>
  <si>
    <t xml:space="preserve">Desarrollar actividades de promoción, prevención y gestión en salud para la atención primaria en salud
</t>
  </si>
  <si>
    <t>302.01746.12215</t>
  </si>
  <si>
    <t>12215</t>
  </si>
  <si>
    <t>302.01747.12125</t>
  </si>
  <si>
    <t>PRESTACIÓN DE SERVICIOS A LA POBLACIÓN VULNERABLE SIN CAPACIDAD DE PAGO</t>
  </si>
  <si>
    <t>12125</t>
  </si>
  <si>
    <t>Convivencia social y salud mental una  esperanza viva</t>
  </si>
  <si>
    <t>Prevención y atención a los problemas de consumo de spa, trastornos mentales y diferentes formas de violencia.</t>
  </si>
  <si>
    <t>IP-2020-47</t>
  </si>
  <si>
    <t>Implementar una estrategia de información, educación y comunicación dirigidas a la ciudadanía para la transformación de</t>
  </si>
  <si>
    <t>302.01801.22215</t>
  </si>
  <si>
    <t>018</t>
  </si>
  <si>
    <t>22215</t>
  </si>
  <si>
    <t>SEGURIDAD CIUDADANA</t>
  </si>
  <si>
    <t>FORTALECIMIENTO DEL SERVICIO DE LA FUERZA PÚBLICA.</t>
  </si>
  <si>
    <t>IP-2020-87</t>
  </si>
  <si>
    <t xml:space="preserve">FORTALECIMIENTO DE LA ATENCIÓN Y SERVICIO DE SALUD PÚBLICA ANTE LA SITUACIÓN DE EMERGENCIA PARA LA PREVENCIÓN DE LOS RIESGOS ACTUALES RELACIONADOS CON LA PANDEMIA DEL COVID-19 EN EL MUNICIPIO DE JAMUNDÍ </t>
  </si>
  <si>
    <t>302.06607.13101</t>
  </si>
  <si>
    <t>066</t>
  </si>
  <si>
    <t>Realizar Interventoria del proyecto</t>
  </si>
  <si>
    <t>RENOVACION URANA E INFRAESTRUCTURA</t>
  </si>
  <si>
    <t>AGUA POTABLE Y SANEAMIENTO BÁSICO (SIN INCLUIR PROYECTOS</t>
  </si>
  <si>
    <t>AGUA POTABLE Y SANEAMIENTO BÁSICO PARA TODOS</t>
  </si>
  <si>
    <t>SISTEMAS DE ABASTECIMIENTO DE AGUA POTABLE SOSTENIBLES</t>
  </si>
  <si>
    <t>MATENIMIENTO Y REPOSICIÓN DE SISTEMAS DE ALMACENAMIENTO DE AGUA POTABLE, SISTEMAS DE TRATAMIENTOS DE AGUAS RESIDUALES, REDES DE ACUEDUCTO Y ALCANTARILLADO SANITARIO EN ZONA URBANA Y RURAL DEL MUNICIPIO DE JAMUNDÍ</t>
  </si>
  <si>
    <t>Vivienda</t>
  </si>
  <si>
    <t>303.03601.22175</t>
  </si>
  <si>
    <t>036</t>
  </si>
  <si>
    <t>Mantenimiento y reposición de sistemas de tratamiento de aguas residuales y redes de alcantarillado en la zona urbana y</t>
  </si>
  <si>
    <t>22175</t>
  </si>
  <si>
    <t>INFRAESTRUCTURA PARA EL DESARROLLO SOCIAL</t>
  </si>
  <si>
    <t>INSTALACIONES Y EQUIPAMENTOS PARA EL SERVICIO Y BIENESTAR DE LA COMUNIDAD.</t>
  </si>
  <si>
    <t>IP-2020-184</t>
  </si>
  <si>
    <t>CONSTRUCCIÓN, MANTENIMIENTO Y/O ADECUACIÓN DE EQUIPAMIENTOS PÚBLICOS DEL MUNICIPIO DE JAMUNDÍ</t>
  </si>
  <si>
    <t>Infraestructura</t>
  </si>
  <si>
    <t>303.05003.22290</t>
  </si>
  <si>
    <t>050</t>
  </si>
  <si>
    <t>Convenios por liquidar
Convenios por liquidar</t>
  </si>
  <si>
    <t>22290</t>
  </si>
  <si>
    <t>APOYO AL SUMINISTRO DE AGUA POTABLE Y SANEAMIENTO BÁSICO PARA TODOS</t>
  </si>
  <si>
    <t>303.12701.12131</t>
  </si>
  <si>
    <t>127</t>
  </si>
  <si>
    <t>construcciónmantenimientoyreposicióndesistemasdeabastecimientodeaguapotable</t>
  </si>
  <si>
    <t>12131</t>
  </si>
  <si>
    <t>DEPORTE Y RECREACIÓN</t>
  </si>
  <si>
    <t>DEPORTE  RECREACION Y ESTILOS DE VIDA SALUDABLES PARA TODOS</t>
  </si>
  <si>
    <t>INFRAESTRUCTURA FISICA PARA EL DEPORTE Y LA RECREACIÓN</t>
  </si>
  <si>
    <t>IP-2020-105</t>
  </si>
  <si>
    <t xml:space="preserve">
IMPLEMENTACIÓN DE UN  PROGRAMA DE MANTENIMIENTO INTEGRAL A LOS ESCENARIOS DEPORTIVOS Y RECREATIVOS EN EL MUNICIPIO DE J</t>
  </si>
  <si>
    <t>Deporte</t>
  </si>
  <si>
    <t>304.09501.11101</t>
  </si>
  <si>
    <t>095</t>
  </si>
  <si>
    <t>apoyary/oasesorarlagestiónparaelmejoramientodelainfraestructuradeportivayrecreativa.</t>
  </si>
  <si>
    <t>304.09502.11101</t>
  </si>
  <si>
    <t>adecuary/omantenerlosescenariosdeportivosyrecreativosmunicipales.</t>
  </si>
  <si>
    <t>304.09502.12142</t>
  </si>
  <si>
    <t>12142</t>
  </si>
  <si>
    <t>POSICIONAMIENTO Y LIDERAZGO DEL DEPORTE DE ALTO RENDIMIENTO</t>
  </si>
  <si>
    <t>IP-2020-102</t>
  </si>
  <si>
    <t>FORTALECIMIENTO AL FOMENTO INTEGRAL DE LA PRÁCTICA DE LA EDUCACIÓN FÍSICA  EL DEPORTE SOCIAL COMUNITARIO  LA RECREACIÓN</t>
  </si>
  <si>
    <t>304.09601.12142</t>
  </si>
  <si>
    <t>096</t>
  </si>
  <si>
    <t>brindarasistenciatecnicaprofesionalatodoslosactoresdeportivosenaltorendimientoy/orendimientodeportivo.</t>
  </si>
  <si>
    <t>DESARROLLO DEPORTIVO INTEGRAL</t>
  </si>
  <si>
    <t>IP-2020-103</t>
  </si>
  <si>
    <t>304.09602.11101</t>
  </si>
  <si>
    <t>fortalecerlagestióninstitucionalconprofesionalestécnicosypersonaldeapoyoquebrindenasistenciaparaelde</t>
  </si>
  <si>
    <t>304.09603.11101</t>
  </si>
  <si>
    <t>ofrecerapoyointegraladeportistasentrenadoresmonitoresy/oestudiantesenformacióndeportivadelmunicipiode</t>
  </si>
  <si>
    <t>CIUDADANOS CON DEPORTE Y RECREACIÓN</t>
  </si>
  <si>
    <t>IP-2020-152</t>
  </si>
  <si>
    <t>304.09604.11101</t>
  </si>
  <si>
    <t>promoverlaactividadfi?sicadeportivay/orecreativaenlosdiferentesgrupospoblacionalesdelmunicipiodejamun</t>
  </si>
  <si>
    <t>304.09604.12142</t>
  </si>
  <si>
    <t>CULTURA</t>
  </si>
  <si>
    <t>PATRIMONIO CULTURAL: EL PODER DEL PASADO  LA RESPONSABILIDAD DEL PRESENTE</t>
  </si>
  <si>
    <t>PATRIMONIO VIVO</t>
  </si>
  <si>
    <t>IP-2020-45</t>
  </si>
  <si>
    <t>FOMENTAR LA FORMACIÓN ARTISTICA Y CULTURAL EN EL MUNICIPIO DE JAMUNDÍ</t>
  </si>
  <si>
    <t>Cultura</t>
  </si>
  <si>
    <t>305.03201.12141</t>
  </si>
  <si>
    <t>032</t>
  </si>
  <si>
    <t>Fortalecer el Plan Municipal de Educación Artística (EMA).</t>
  </si>
  <si>
    <t>12141</t>
  </si>
  <si>
    <t>305.03201.12143</t>
  </si>
  <si>
    <t>12143</t>
  </si>
  <si>
    <t>IP-2020-95</t>
  </si>
  <si>
    <t>305.03204.11101</t>
  </si>
  <si>
    <t>Ejecutar expresiones artísticas y culturales a través del fomento cívico – cultural.</t>
  </si>
  <si>
    <t>GESTORES DEL SABER</t>
  </si>
  <si>
    <t>IP-2020-93</t>
  </si>
  <si>
    <t>FORTALECER EL SISTEMA MUNICIPAL DE CULTURA EN EL MUNICIPIO DE JAMUNDÍ</t>
  </si>
  <si>
    <t>305.03301.11101</t>
  </si>
  <si>
    <t>033</t>
  </si>
  <si>
    <t>Formular plan decenal de Cultura</t>
  </si>
  <si>
    <t>IP-2020-94</t>
  </si>
  <si>
    <t>305.03303.12205</t>
  </si>
  <si>
    <t>Seguridad Social para los Gestores Culturales</t>
  </si>
  <si>
    <t>12205</t>
  </si>
  <si>
    <t xml:space="preserve">Construcción, restaruración, adecuacion y dotación  de las bibibliotecas,  casa de la cultura y espacios públicos culturales en zona urbana y zona rural. </t>
  </si>
  <si>
    <t>IP-2020-185</t>
  </si>
  <si>
    <t>Adecuacion Infraestructura para el desarrollo cultural de Jamundí</t>
  </si>
  <si>
    <t>305.09801.11101</t>
  </si>
  <si>
    <t>098</t>
  </si>
  <si>
    <t>ADECUAR LOS ESPACIOS FI?SICOS Y ESCENARIOS PARA LA CULTURA</t>
  </si>
  <si>
    <t>305.09801.12141</t>
  </si>
  <si>
    <t>305.09802.12141</t>
  </si>
  <si>
    <t>Dotar los espacios físicos y
escenarios para la cultura</t>
  </si>
  <si>
    <t>FORMULACION PLAN DECENAL CULTURAL PARA LA PLANFICIACIÓN ESTRATÉGICA</t>
  </si>
  <si>
    <t>305.09901.11101</t>
  </si>
  <si>
    <t>099</t>
  </si>
  <si>
    <t>dinamizaryfortalecerlagestiónculturaldelmunicipio</t>
  </si>
  <si>
    <t>305.09901.12143</t>
  </si>
  <si>
    <t>DINAMIZARYFORTALECERLAGESTIÓNCULTURALDELMUNICIPIO</t>
  </si>
  <si>
    <t>305.09902.11101</t>
  </si>
  <si>
    <t xml:space="preserve">TRANSFORMARPROYECTARYCONSTRUIRCULTURALMENTELASREALIDADESTERRITORIALES
</t>
  </si>
  <si>
    <t>305.09902.12205</t>
  </si>
  <si>
    <t>transformarproyectaryconstruirculturalmentelasrealidadesterritoriales</t>
  </si>
  <si>
    <t>APOYO A LA RECOMPENSA POR UNA BELLA VIDA.</t>
  </si>
  <si>
    <t>305.10001.12205</t>
  </si>
  <si>
    <t>100</t>
  </si>
  <si>
    <t>financiaraportesalserviciosocialcomplementariodebeps</t>
  </si>
  <si>
    <t>305.10002.12205</t>
  </si>
  <si>
    <t>propenderporelbienestarsostenibleeneltiempodeloscreadoresygestoresculturales</t>
  </si>
  <si>
    <t>SISTEMA BIBLIOTECARIO: TRANSFORMACIÓN HUMANA Y SOCIAL</t>
  </si>
  <si>
    <t>POLÍTICA PÚBLICA DE LECTURA  ESCRITURA Y ORALIDAD PARA EL MUNICIPIO DE JAMUNDÍ</t>
  </si>
  <si>
    <t>IP-2020-89</t>
  </si>
  <si>
    <t>FORMULACIÓN POLÍTICA PÚBLICA DE LECTURA  ESCRITURA Y ORALIDAD</t>
  </si>
  <si>
    <t>305.10101.12143</t>
  </si>
  <si>
    <t>101</t>
  </si>
  <si>
    <t>apoyologisticonecesarioparalaaccióndeformulaciónpolíticapúblicadelecturaescriturayoralidad.</t>
  </si>
  <si>
    <t>305.10101.12205</t>
  </si>
  <si>
    <t>305.10102.12205</t>
  </si>
  <si>
    <t>formularlapolíticadelecturaescriturayoralidad</t>
  </si>
  <si>
    <t>MAYOR COBERTURA EN EL ACESO A LOS SERVICIOS BIBLIOTECARIOS Y PROGRAMAS DE LECTURA  ESCRITURA Y ORALIDAD</t>
  </si>
  <si>
    <t>IP-2020-90</t>
  </si>
  <si>
    <t>IMPLEMENTACIÓN PROGRAMA LEYENDO Y ESCRIBIENDO EN CONTEXTOS RURALES Y URBANOS</t>
  </si>
  <si>
    <t>305.10301.12205</t>
  </si>
  <si>
    <t>103</t>
  </si>
  <si>
    <t>adquirirmaterialparaelfuncionamientobibliotecario</t>
  </si>
  <si>
    <t>305.10302.12205</t>
  </si>
  <si>
    <t>implementarestrategiasdepromocióndelecturayescrituraenzonaurbana.</t>
  </si>
  <si>
    <t>305.10303.12205</t>
  </si>
  <si>
    <t>implementarestrategiasdepromocióndelecturayescrituraencomunidadesrurales.</t>
  </si>
  <si>
    <t>IP-2020-92</t>
  </si>
  <si>
    <t>RECOMPILACIÓN Y SALVAGUARDIA DEL PATRIMONIO VIVO CULTURAL DEL MUNICPIO DE JAMUNDI.</t>
  </si>
  <si>
    <t>305.10401.12205</t>
  </si>
  <si>
    <t>104</t>
  </si>
  <si>
    <t>adquiriratravesdelacompradeobrasdeartedecreadoresartisticosparaserexpuestaenlagaleriadearteaytec</t>
  </si>
  <si>
    <t>305.10402.12143</t>
  </si>
  <si>
    <t>apoyologisticonecesarioparalaaccionesenlarecuperacionysalvaguardiadelpatrimoniovivodelmunicipiodejamund</t>
  </si>
  <si>
    <t>305.10403.12205</t>
  </si>
  <si>
    <t>conceptualizarproducirydesarrollarunagaleriadearteaytecxhachhapukitna</t>
  </si>
  <si>
    <t>305.10404.11101</t>
  </si>
  <si>
    <t>fortalecerladifusióndelasmanifestacionesdelaculturadelmunicipiopormediodelaredessocialesparafomentar</t>
  </si>
  <si>
    <t>305.10404.12143</t>
  </si>
  <si>
    <t>305.10405.11101</t>
  </si>
  <si>
    <t>realizarelfomentodelanarraciónoralenlazonaruralconlaadecuadagestiónparaelregistroenformatoescrito</t>
  </si>
  <si>
    <t>305.10406.12143</t>
  </si>
  <si>
    <t>realizarlasalvaguardiadelregistroydivulgacióndelahistoriadeloscorregimientosdelmunicipio.</t>
  </si>
  <si>
    <t>305.10407.12143</t>
  </si>
  <si>
    <t>realizarlistarepresentativadelpatrimonioculturaldelmunicipiopormediodelaorganizacióndatosrecolectadosco</t>
  </si>
  <si>
    <t>305.10408.11101</t>
  </si>
  <si>
    <t>realizarplandemediosparaladivulgaciondelarteylacultura.</t>
  </si>
  <si>
    <t>305.10409.11101</t>
  </si>
  <si>
    <t>rescatarlamemoriahistóricaypatrimonialdelmunicipiodejamundíatravesdelaadecuadarecompilacionygestiónde</t>
  </si>
  <si>
    <t>305.10409.12143</t>
  </si>
  <si>
    <t>FORTALECIMIENTO AL  PROGRAMA MUNICIPAL ESTÍMULOS PARA EL ARTE Y LA CULTURA DE JAMUNDÍ</t>
  </si>
  <si>
    <t>305.10502.12143</t>
  </si>
  <si>
    <t>105</t>
  </si>
  <si>
    <t>evaluarlaspropuestasrecibidasenlaconvocatoria</t>
  </si>
  <si>
    <t>305.10502.12205</t>
  </si>
  <si>
    <t>305.10503.11101</t>
  </si>
  <si>
    <t>fomentareincentivarlaacciónartísticayculturaldelmunicipio</t>
  </si>
  <si>
    <t>305.10503.12143</t>
  </si>
  <si>
    <t>305.10503.12205</t>
  </si>
  <si>
    <t>IP-2020-91</t>
  </si>
  <si>
    <t>FORATALECIMIENTO AL PATRIMONIO VIVO:  SENTIMIENTO DE IDENTIDAD EN EL MUNICIPIO DE JAMUNDÍ ASOMATE A TU BALCON</t>
  </si>
  <si>
    <t>305.12201.12205</t>
  </si>
  <si>
    <t>122</t>
  </si>
  <si>
    <t>alquilarsonidoparalaspresentacionesartisticas:(4parlantesde15pulgadas.2subwooferde18pulgadas.1consolam</t>
  </si>
  <si>
    <t>305.12202.11101</t>
  </si>
  <si>
    <t>Divulgar las expresiones musicales de mayor influencia en el municipio por medio de un Festival virtual de música.</t>
  </si>
  <si>
    <t>305.12203.12205</t>
  </si>
  <si>
    <t>Promover los talentos artísticos del municipio de Jamundí</t>
  </si>
  <si>
    <t>305.12204.12141</t>
  </si>
  <si>
    <t>Realizar   divulgación   de   las   manifestaciones artísticas con relación con la danza folclórica</t>
  </si>
  <si>
    <t>305.12205.11101</t>
  </si>
  <si>
    <t>Realizar la clausura de los procesos de formación
en arte y cultura el mes de Diciembre en formato virtual.</t>
  </si>
  <si>
    <t>JAMUNDÍ FORMADA EN ARTE Y CULTURA</t>
  </si>
  <si>
    <t>FORMACIÓN ARTÍSTICA Y CULTURAL EN EL INSTITUTO JAMUNDEÑO DE ARTE Y CULTURA (IJAC) Y LAS ESCUELAS DE INICIACIÓN</t>
  </si>
  <si>
    <t>FORTALECIMIENTO INTEGRAL DE LAS ACTIVIDADES ATISTICAS Y CULTUALES DEL MUNICIPIO DE JAMUNDI</t>
  </si>
  <si>
    <t>305.12601.12143</t>
  </si>
  <si>
    <t>126</t>
  </si>
  <si>
    <t>Adquirir material para el funcionamiento del proceso formativo en arte y cultura</t>
  </si>
  <si>
    <t>305.12602.12141</t>
  </si>
  <si>
    <t>Apoyar la coordinación de las actividades artísticas y culturales</t>
  </si>
  <si>
    <t>305.12603.11101</t>
  </si>
  <si>
    <t>Ejecutar el programa Kapiyasa Wex  formación de formadores</t>
  </si>
  <si>
    <t>305.12603.12143</t>
  </si>
  <si>
    <t>305.12604.11101</t>
  </si>
  <si>
    <t>Ejecutar expresiones artísticas y culturales</t>
  </si>
  <si>
    <t>305.12605.11101</t>
  </si>
  <si>
    <t>Realizar talleres de iniciación en artes y cultura</t>
  </si>
  <si>
    <t>305.12605.12141</t>
  </si>
  <si>
    <t>305.12605.12143</t>
  </si>
  <si>
    <t>305.12605.12205</t>
  </si>
  <si>
    <t>SERVICIOS PÚBLICOS DIFERENTES A ACUEDUCTO ALCANTARILLADO</t>
  </si>
  <si>
    <t>FAMILIAS JAMUNDEÑAS CON SERVICIOS PÚBLICOS</t>
  </si>
  <si>
    <t>FAMILIAS JAMUNDEÑAS CON SUBSIDIOS DE SERVICIOS PÚBLICOS</t>
  </si>
  <si>
    <t>IP-2020-191</t>
  </si>
  <si>
    <t>APOYO A LA PRESTACIÓN OPTIMA DE SERVICIOS PUBLICOS A LAS FAMILIAS JAMUNDEÑAS  POR MEDIO DE SUBSIDIOS DE AGUA POTABLE</t>
  </si>
  <si>
    <t>Solidaridad</t>
  </si>
  <si>
    <t>306.03703.22131</t>
  </si>
  <si>
    <t>037</t>
  </si>
  <si>
    <t xml:space="preserve">APOYO ECONOMICO EMERGENCIA SANIARIA.
</t>
  </si>
  <si>
    <t>22131</t>
  </si>
  <si>
    <t>306.03704.11101</t>
  </si>
  <si>
    <t>APOYOALAGESTIONADMINISTRATIVAPARAELPAGOYGESTIÓNDELOSRECURSOSDELSISTEMADELFSRI</t>
  </si>
  <si>
    <t>306.03705.12131</t>
  </si>
  <si>
    <t>PAGO DE SUBSIDIOS SERVICIOS PÚBLICOS ACUEDUCTO</t>
  </si>
  <si>
    <t>306.03705.12224</t>
  </si>
  <si>
    <t>12224</t>
  </si>
  <si>
    <t>306.03706.12131</t>
  </si>
  <si>
    <t>PAGODESUBSIDIOSSERVICIOSPÚBLICOSALCANTARILLADO</t>
  </si>
  <si>
    <t>306.03706.12224</t>
  </si>
  <si>
    <t>306.03707.12131</t>
  </si>
  <si>
    <t>PAGODESUBSIDIOSSERVICIOSPÚBLICOSASEO</t>
  </si>
  <si>
    <t>306.03707.12224</t>
  </si>
  <si>
    <t>AGROPECUARIO</t>
  </si>
  <si>
    <t>JAMUNDÍ  CON DESARROLLO RURAL INCLUYENTE</t>
  </si>
  <si>
    <t>INCLUSIÓN PARA LA PAZ Y LA CONVIVENCIA</t>
  </si>
  <si>
    <t>IP-2020-55</t>
  </si>
  <si>
    <t>CONSTRUCCION DE PAZ Y DESARROLLO RURAL INCLUYENTE EN JAMUNDI - CDRI</t>
  </si>
  <si>
    <t>Agricultura</t>
  </si>
  <si>
    <t>308.08701.12143</t>
  </si>
  <si>
    <t>087</t>
  </si>
  <si>
    <t>Generar estrategias para la promoción prevención y proteción de los lideres liderezas y defensores de derechos humanos</t>
  </si>
  <si>
    <t>JAMUNDÍ  LÍDER EN PRODUCCIÓN AGROPECUARIA SOSTENIBLE Y BUEN VIVIR</t>
  </si>
  <si>
    <t>CONSTRUCCIÓN DE PAZ Y DESARROLLO SOSTENIBLE</t>
  </si>
  <si>
    <t>IP-2020-156</t>
  </si>
  <si>
    <t>308.08702.12143</t>
  </si>
  <si>
    <t>Implementar un proyecto piloto para la mitigación de los cultivos de uso ilicito en la zona rural del municipio</t>
  </si>
  <si>
    <t>IP-2020-166</t>
  </si>
  <si>
    <t>308.08703.12143</t>
  </si>
  <si>
    <t xml:space="preserve">Promover la formarción de jovenes y mujeres rurales para fortalecer los emprendimientos iniciativas </t>
  </si>
  <si>
    <t>AGRICULTURA FAMILIAR  COMUNITARIA Y ASOCIATIVA</t>
  </si>
  <si>
    <t>IP-2020-158</t>
  </si>
  <si>
    <t>PRODUCCIÓN AGROPECUARIA SOSTENIBLE Y BUEN VIVIR EN EL MUNICIPIO DE JAMUNDÍ</t>
  </si>
  <si>
    <t>308.11401.12143</t>
  </si>
  <si>
    <t>114</t>
  </si>
  <si>
    <t>fomentarlasasociacioneseiniciativasproductivasquederivenenpromovereldesarrolloruralsostenibleyamigableco</t>
  </si>
  <si>
    <t>EXTENSIÓN AGROPECUARIA COMO SERVICIO PÚBLICO</t>
  </si>
  <si>
    <t>IP-2020-157</t>
  </si>
  <si>
    <t>308.11402.11101</t>
  </si>
  <si>
    <t>fortalecerelserviciodeextensiónagropecuariadelmunicipiodejamundímedianteelfortalecimientoinstitucionalde</t>
  </si>
  <si>
    <t>308.11402.12143</t>
  </si>
  <si>
    <t>FORTALECIMIENTO DE LAS CADENAS PRODUCTIVAS AGROPECUARIAS DEL MUNICIPIO</t>
  </si>
  <si>
    <t>IP-2020-161</t>
  </si>
  <si>
    <t>308.11403.11101</t>
  </si>
  <si>
    <t>fortalecerlascadenasproductivasagropecuariasmediantesucaracterizaciónyconsolidaciónasitambiéncomolagestió</t>
  </si>
  <si>
    <t>308.11403.12143</t>
  </si>
  <si>
    <t>IP-2020-160</t>
  </si>
  <si>
    <t>308.11404.11101</t>
  </si>
  <si>
    <t>promoverlaseguridadyautonomiaalimentariamedianteelfortalecimientoylaimplementacióndehuertasygranjascomu</t>
  </si>
  <si>
    <t>308.11404.12143</t>
  </si>
  <si>
    <t>TRANSPORTE</t>
  </si>
  <si>
    <t>RENOVACIÓN URBANA</t>
  </si>
  <si>
    <t>OBRAS PARA LA CONECTIVIDAD</t>
  </si>
  <si>
    <t>IP-2020-189</t>
  </si>
  <si>
    <t>MANTENIMIENTO Y/O REHABILITACIÓN DE VÍAS URBANAS Y RURALES DEL MUNICIPIO DE JAMUNDÍ</t>
  </si>
  <si>
    <t>309.05304.22101</t>
  </si>
  <si>
    <t>053</t>
  </si>
  <si>
    <t>Recursos del Credito- vias</t>
  </si>
  <si>
    <t>IP-2020-188</t>
  </si>
  <si>
    <t>MANTENIMIENTO Y RECUPERACIÓN DE ZANJONES Y CANALES DE AGUAS LLUVIAS EN ZONA URBANA Y RURAL DEL MUNICIPIO DE JAMUNDÍ</t>
  </si>
  <si>
    <t>309.05401.22101</t>
  </si>
  <si>
    <t>054</t>
  </si>
  <si>
    <t>Cofinanciacion  Limpieza CVC</t>
  </si>
  <si>
    <t>JAMUNDÍ CON MOVILIDAD SOSTENIBLE</t>
  </si>
  <si>
    <t>CULTURA PARA UNA MOVILIDAD SOSTENIBLE Y SEGURA.</t>
  </si>
  <si>
    <t>IP-2020-130</t>
  </si>
  <si>
    <t>GENERACIÓN DE ESTRATEGIAS PEDAGÓGICAS E INSTITUCIONALES DE LA SECRETARÍA DE TRÁNSITO Y TRANSPORTE DEL MUNICIPIO D</t>
  </si>
  <si>
    <t>Tránsito</t>
  </si>
  <si>
    <t>309.11801.11103</t>
  </si>
  <si>
    <t>118</t>
  </si>
  <si>
    <t>garantizarlademarcaciónyseñalizacióndelasdiferentesvíasdelmunicipiodejamundí</t>
  </si>
  <si>
    <t>11103</t>
  </si>
  <si>
    <t>IP-2020-129</t>
  </si>
  <si>
    <t>309.11802.11104</t>
  </si>
  <si>
    <t>campañaspedagógicasacercadelasdiferentesnormasdetránsitoytransportealosdiferentesactoresvialesdelmunici</t>
  </si>
  <si>
    <t>11104</t>
  </si>
  <si>
    <t>309.11803.11103</t>
  </si>
  <si>
    <t>reforzar el funcionamiento administrativo y operacional de la secretaria de tránsito en el municipio de jamundí</t>
  </si>
  <si>
    <t>309.11804.11103</t>
  </si>
  <si>
    <t>garantizarelmantenimientodelosdiferentescircuitossemafóricosdelmunicipiodejamundí</t>
  </si>
  <si>
    <t>309.11805.11103</t>
  </si>
  <si>
    <t>abastecerdecombustibleytodolorelacionadoconelmantenimientodelosvehículosasignadosyadscritosalasecreta</t>
  </si>
  <si>
    <t>309.11806.11103</t>
  </si>
  <si>
    <t>adquisicióndevehículosdetransporteparaeldesrrollodelasactividadesdecontrolyregulacióndeltránsitoenelm</t>
  </si>
  <si>
    <t>IP-2020-131</t>
  </si>
  <si>
    <t>309.11807.11103</t>
  </si>
  <si>
    <t>Primera Fase para la Formulacion del Plan Local de Seguridad Vial</t>
  </si>
  <si>
    <t>PROTECCION DEL MEDIO AMBIENTE</t>
  </si>
  <si>
    <t>AMBIENTAL</t>
  </si>
  <si>
    <t>PROTEGER EL AGUA ES PROTEGER LA VIDA: DESARROLLO EN TORNO AL CICLO HIDROLÓGICO</t>
  </si>
  <si>
    <t>PROTECCIÓN  RECUPERACIÓN Y DISFRUTE DE LOS ECOSISTEMAS GENERADORES Y REGULADORES DE AGUA</t>
  </si>
  <si>
    <t>IP-2020-173</t>
  </si>
  <si>
    <t>FORTALECIMIENTO DE LA GESTIÓN AMBIENTAL EN EL MUNICIPIO DE JAMUNDÍ PARA MEJORAR EL BIENESTAR DE SUS CIUDADANOS</t>
  </si>
  <si>
    <t>Ambiente</t>
  </si>
  <si>
    <t>310.10803.11101</t>
  </si>
  <si>
    <t>108</t>
  </si>
  <si>
    <t>fortalecerlagestionintegraldelosresiduossólidosacordeconloslineamientosestablecidosenelpgirsmunicipal</t>
  </si>
  <si>
    <t>310.10803.12143</t>
  </si>
  <si>
    <t>IP-2020-174</t>
  </si>
  <si>
    <t>310.10804.11101</t>
  </si>
  <si>
    <t>fortalecerlaparticipacióndelasecretaríademedioambienteenlaeducaciónambientaldelmunicipiodejamundí</t>
  </si>
  <si>
    <t>310.10804.12143</t>
  </si>
  <si>
    <t>IP-2020-170</t>
  </si>
  <si>
    <t>IMPLEMENTACIÓN DE ESTRATEGIAS PARA EL MANEJO  PRESERVACIÓN Y RECUPERACIÓN DE LOS ECOSISTEMAS ESTRATÉGICOS EN EL MUNICIPI</t>
  </si>
  <si>
    <t>310.10901.11101</t>
  </si>
  <si>
    <t>109</t>
  </si>
  <si>
    <t>elaboracióndeplanesdemanejoparaprediosdelmunicipioencuencasabastecedorasdeacueductosmunicipales</t>
  </si>
  <si>
    <t>IP-2020-171</t>
  </si>
  <si>
    <t>310.10902.11101</t>
  </si>
  <si>
    <t>establecimientodeunesquemadepagosporserviciosambientales</t>
  </si>
  <si>
    <t>310.10902.22101</t>
  </si>
  <si>
    <t>IP-2020-168</t>
  </si>
  <si>
    <t>310.10903.11101</t>
  </si>
  <si>
    <t>reactivarelsistemamunicipaldeáreasprotegidas(simap)delmunicipiodejamundi</t>
  </si>
  <si>
    <t>310.10904.11101</t>
  </si>
  <si>
    <t>CARACTERIZACIÓN Y PROTECCIÓN DE LA BIODIVERSIDAD EN EL MUNICIPIO DE JAMUNDÍ  A DIFERENTES ESCALAS</t>
  </si>
  <si>
    <t>310.10905.11101</t>
  </si>
  <si>
    <t>realizaraccionesparalareforestaciónorestauracióndeecosistemasestratégicosenelmunicipiodejamundí</t>
  </si>
  <si>
    <t>MINERÍA SOSTENIBLE: CON RESPONSABILIDAD SOCIAL Y AMBIENTAL</t>
  </si>
  <si>
    <t>IP-2020-177</t>
  </si>
  <si>
    <t>PROTECCIÓN DE LOS RECURSOS NATURALES PROMOVIENDO LA MINERÍA SOSTENIBLE EN EL MUNICIPIO DE JAMUNDÍ</t>
  </si>
  <si>
    <t>310.11001.12143</t>
  </si>
  <si>
    <t>110</t>
  </si>
  <si>
    <t>CARACTERIZACIO?N DETALLADA DE LAS ACTIVIDADES MINERAS TRADICIONALES EN EL MUNICIPIO DE JAMUNDI</t>
  </si>
  <si>
    <t>IP-2020-176</t>
  </si>
  <si>
    <t>310.11002.12143</t>
  </si>
  <si>
    <t>identificacio?neintervencio?ndelospasivosambientalesgeneradosporactividadesminerasnolegales</t>
  </si>
  <si>
    <t>IP-2020-178</t>
  </si>
  <si>
    <t>310.11003.12143</t>
  </si>
  <si>
    <t>ASESORÍA PARA EL FORTALECIMIENTO DE LA INDUSTRIA MINERA</t>
  </si>
  <si>
    <t>PREVENCIÓN Y ATENCIÓN DE DESASTRES</t>
  </si>
  <si>
    <t>JAMUNDÍ RESILIENTE</t>
  </si>
  <si>
    <t>ATENCIÓN INTEGRAL A DESASTRES Y SITUACIONES DE EMERGENCIA</t>
  </si>
  <si>
    <t>IP-2020-51</t>
  </si>
  <si>
    <t>FORTALECIMIENTO DE LAS ACCIONES PARA LA GESTIÓN DEL RIESGO DESASTRES</t>
  </si>
  <si>
    <t>Gestión del riesgo</t>
  </si>
  <si>
    <t>312.04407.12143</t>
  </si>
  <si>
    <t>044</t>
  </si>
  <si>
    <t>PREPARACIÓN PARA LA RESPUESTA A EMERGENCIAS</t>
  </si>
  <si>
    <t>312.04407.22101</t>
  </si>
  <si>
    <t>IP-2020-50</t>
  </si>
  <si>
    <t>312.04408.11101</t>
  </si>
  <si>
    <t>RECUPERACIÓN POST DESASTRE</t>
  </si>
  <si>
    <t>312.04408.22101</t>
  </si>
  <si>
    <t>312.04409.11101</t>
  </si>
  <si>
    <t>PROTECCION FINANCIERA</t>
  </si>
  <si>
    <t>312.04410.11101</t>
  </si>
  <si>
    <t>ACTUALIZACIÓN DE INSTRUMENTOS DE PLANIFICACIÓN PARA LA GESTIÓN DEL RIESGO</t>
  </si>
  <si>
    <t>312.04410.22101</t>
  </si>
  <si>
    <t>IP-2020-54</t>
  </si>
  <si>
    <t>312.04411.11101</t>
  </si>
  <si>
    <t>FORTALECIMIENTO DE LAS CAPACIDADES INSTITUCIONALES Y COMUNITARIAS PARA LA GESTIÓN DEL RIESGO</t>
  </si>
  <si>
    <t>312.04411.22101</t>
  </si>
  <si>
    <t>PROMOCIÓN DEL DESARROLLO</t>
  </si>
  <si>
    <t>MAS EMPRENDIMIENTO  MÁS INNOVACIÓN.</t>
  </si>
  <si>
    <t>EMPRENDIMIENTO Y CRECIMIENTO EMPRESARIALES</t>
  </si>
  <si>
    <t>IP-2020-167</t>
  </si>
  <si>
    <t>FORTALECIMIENTO DEL TEJIDO EMPRESARIAL DEL MUNICIPIO DE JAMUNDI? Y APOSTARLE A LA FORMACIO?N DE EMPLEO</t>
  </si>
  <si>
    <t>Desarrollo social</t>
  </si>
  <si>
    <t>313.08901.11101</t>
  </si>
  <si>
    <t>089</t>
  </si>
  <si>
    <t>formalizaralianzasquefomentenelfortalecimientodeltejidoempresarialdelmunicipio</t>
  </si>
  <si>
    <t>313.08901.12143</t>
  </si>
  <si>
    <t>313.08902.12143</t>
  </si>
  <si>
    <t>adecuarydotarlosespaciosdestinadosalapromocióndelemprendimientoylaempleabilidad</t>
  </si>
  <si>
    <t>PROMOCION DEL DESARROLLO</t>
  </si>
  <si>
    <t>JAMUNDI LE APUESTA A LA PROSPERIDAD</t>
  </si>
  <si>
    <t>HABITABITANTE DE CALLE</t>
  </si>
  <si>
    <t>MEJORAMIENTO DE LA CALIDAD DE VIDA DE LA POBLACIO?N VULNERABLE DEL MUNICIPIO DE JAMUNDI?</t>
  </si>
  <si>
    <t>313.09301.12143</t>
  </si>
  <si>
    <t>093</t>
  </si>
  <si>
    <t>promoverelcuidadoyatencióndeloshabitantesdecalledelmunicipio</t>
  </si>
  <si>
    <t>IP-2020-49</t>
  </si>
  <si>
    <t>313.09302.11101</t>
  </si>
  <si>
    <t>promoverlainclusiónsocialdelapoblaciónvulnerableatravésdeactividadesquepermitanlamovilidadsocial</t>
  </si>
  <si>
    <t>313.09302.12143</t>
  </si>
  <si>
    <t>313.09302.22143</t>
  </si>
  <si>
    <t>IP-2020-46</t>
  </si>
  <si>
    <t>313.09303.12143</t>
  </si>
  <si>
    <t>apoyarlagestióndelosprogramasnacionalesdeluchacontralapobrezaextrema</t>
  </si>
  <si>
    <t>IP-2020-108</t>
  </si>
  <si>
    <t>313.09304.12143</t>
  </si>
  <si>
    <t>generarestrategiasdetranversalizacióndelenfoquedegéneroyenfoquedediversidadessexualesalasdistintasinstit</t>
  </si>
  <si>
    <t>ADAPTACIÓN Y ACELERACIÓN ECONÓMICA POST EMERGENCIA.</t>
  </si>
  <si>
    <t>REACTIVACIÓN PRODUCCIÓN DE BIENES Y SERVICIOS.</t>
  </si>
  <si>
    <t>IP-2020-143</t>
  </si>
  <si>
    <t>APOYO PARA EL ALISTAMIENTO DE LOS PRESTADORES DE SERVICIOS PARA LA REAPERTURA DEL SECTOR TURÍSTICO DEL MUNICIPIO DE JAMU</t>
  </si>
  <si>
    <t>Turismo</t>
  </si>
  <si>
    <t>313.11201.11101</t>
  </si>
  <si>
    <t>112</t>
  </si>
  <si>
    <t>brindarasistenciayacompañamientoalosprestadoresdeserviciosturísticosensuprocesodealistamientoyreapertura</t>
  </si>
  <si>
    <t>313.11201.12143</t>
  </si>
  <si>
    <t>313.11202.11101</t>
  </si>
  <si>
    <t>APOYAR LA IMPLEMENTACIÓN DE LOS PROTOCOLOS DE BIOSEGURIDAD EN LAS DIFERENTES MODALIDADES DE TURISMO</t>
  </si>
  <si>
    <t>313.11202.12143</t>
  </si>
  <si>
    <t>apoyarlaimplementacióndelosprotocolosdebioseguridadenlasdiferentesmodalidadesdeturismo</t>
  </si>
  <si>
    <t>313.11203.11101</t>
  </si>
  <si>
    <t>Adquisición de dotación para identificación de los informadores turísticos</t>
  </si>
  <si>
    <t>313.11204.11101</t>
  </si>
  <si>
    <t>Realizar el diseño  impresión y ubicación de avisos de bioseguridad y capacidad de carga para escenarios naturales</t>
  </si>
  <si>
    <t>313.11205.11101</t>
  </si>
  <si>
    <t>Adquirir insumos e implementos de bioseguridad para desinfección de visitantes durante los recorridos de reactivación tu</t>
  </si>
  <si>
    <t>313.11206.11101</t>
  </si>
  <si>
    <t>Adquirir elementos para recolección y la adecuada disposición de residuos sólidos en lugares frecuentados por visitantes</t>
  </si>
  <si>
    <t>PROMOCION Y DINAMIZACION DEL SECTOR TURISTICO</t>
  </si>
  <si>
    <t>DESARROLLO DE LA CAPACIDAD TURÍSTICA DE JAMUNDÍ</t>
  </si>
  <si>
    <t>IP-2020-154</t>
  </si>
  <si>
    <t>FORTALECIMIENTO DE LAS ESTRATEGIAS DE PROMOCIÓN PARA LA REACTIVACIÓN DEL SECTOR TURÍSTICO DEL MUNICIPIO DE JAMUNDI</t>
  </si>
  <si>
    <t>313.11301.11101</t>
  </si>
  <si>
    <t>113</t>
  </si>
  <si>
    <t>participareneldiseñoyverificaciónenterritorioderecorridosrutasyproductosturísticosquetengancondiciones</t>
  </si>
  <si>
    <t>313.11302.11101</t>
  </si>
  <si>
    <t>realizarrecorridosyencuentrosdepromociónturísticaacordesalasnuevastendenciasdelturismodespuésdelcovid-</t>
  </si>
  <si>
    <t>313.11302.12143</t>
  </si>
  <si>
    <t>313.11303.11101</t>
  </si>
  <si>
    <t>Participar en la Coordinacion y Seguimiento de los Procesos Contractuales, Administrativos, Operativos y Logisticos que</t>
  </si>
  <si>
    <t>313.11304.11101</t>
  </si>
  <si>
    <t>Difusión en redes sociales de los recorridos y encuentros de  promoción turística</t>
  </si>
  <si>
    <t>313.11305.11101</t>
  </si>
  <si>
    <t>Facilitar el desplazamiento del equipo de la Secretaria de Turismo para verificar condiciones de alistamiento   prestaci</t>
  </si>
  <si>
    <t>313.11306.11101</t>
  </si>
  <si>
    <t>Servicio de refrigerio del equipo de la Secretaria de Turismo para verificar condiciones de alistamiento   prestación y</t>
  </si>
  <si>
    <t>313.11307.11101</t>
  </si>
  <si>
    <t>Servicio de hidratación del equipo de la Secretaria de Turismo para verificar condiciones de alistamiento   prestación y</t>
  </si>
  <si>
    <t>313.11308.11101</t>
  </si>
  <si>
    <t>Servicio de almuerzo de la Secretaria de Turismo para verificar condiciones de alistamiento   prestación y promoción de</t>
  </si>
  <si>
    <t>313.11309.11101</t>
  </si>
  <si>
    <t>Adquisición de dotación de prendas de identificación institucional</t>
  </si>
  <si>
    <t>313.11311.11101</t>
  </si>
  <si>
    <t>Realizar la impresión de avisos código QR para la  promoción turística de las estrategias de reactivación</t>
  </si>
  <si>
    <t>LA PLAZA DE MERCADO LE CUMPLE A JAMUNDI´</t>
  </si>
  <si>
    <t>IP-2020-164</t>
  </si>
  <si>
    <t>REVITALIZACIÓN DE LA PLAZA DE MERCADO Y EL FORTALECIMIENTO DE LOS MERCADOS CAMPESINOS DEL MUNICIPIO DE JAMUNDÍ - FASE L:</t>
  </si>
  <si>
    <t>General</t>
  </si>
  <si>
    <t>313.11701.11101</t>
  </si>
  <si>
    <t>Realizar una caracterización socioeconómica de los actores de la plaza de mercado y mercado campesino de timba en el municipio de jamundí</t>
  </si>
  <si>
    <t>313.11702.11101</t>
  </si>
  <si>
    <t>117</t>
  </si>
  <si>
    <t>realizarundiagnósticointegraldelaoperacióndelaplazademercado</t>
  </si>
  <si>
    <t>313.11703.11101</t>
  </si>
  <si>
    <t>realizar un estudio de mercado de la plaza y su entorno y del mercado campesino de timba</t>
  </si>
  <si>
    <t>313.11704.11101</t>
  </si>
  <si>
    <t>realizarellevantamientotopográficodiagnósticodelestadodelainfraestructuradelaplazademercadoysurolurba</t>
  </si>
  <si>
    <t>313.11705.11101</t>
  </si>
  <si>
    <t>realizarestudiosambientalesysanitariosdelaplazademercadodelmunicipio</t>
  </si>
  <si>
    <t>313.11706.11101</t>
  </si>
  <si>
    <t>realizarelmantenimientoadecuacióny/odotaciónparaelfortalecimientodelaadministracióngerenciaygestióndel</t>
  </si>
  <si>
    <t>313.11707.11101</t>
  </si>
  <si>
    <t>realizartalleresdecapacidadesempresarialesylageneracióndemedidasdebioseguridadenlaplazademercado</t>
  </si>
  <si>
    <t>ATENCIÓN A GRUPOS VULNERABLES - PROMOCIÓN SOCIAL</t>
  </si>
  <si>
    <t>En Jamundí respetamos a nuestro adulto mayor</t>
  </si>
  <si>
    <t>Fortalecimiento de los potenciales centro de proteccion.</t>
  </si>
  <si>
    <t>IP-2020-111</t>
  </si>
  <si>
    <t>FORTALECIMIENTO A LAS ESTRATEGIAS PARA EL CUIDADO DE LA POBLACIÓN ADULTO MAYOR DEL MUNICIPIO DE JAMUNDÍ VALLE DEL CAUCA</t>
  </si>
  <si>
    <t>314.01901.12204</t>
  </si>
  <si>
    <t>019</t>
  </si>
  <si>
    <t>Fortalecer La Atencion Integral Del Adulto Mayor Permitiendo Acoger Un Envejecimiento Saludable Y Autovalente, Que Retra</t>
  </si>
  <si>
    <t>12204</t>
  </si>
  <si>
    <t>314.01902.12204</t>
  </si>
  <si>
    <t>Dotar De Herramientas Institucionales A La Población Del Adulto Mayor Inscripta A Programas Del Municipio De Jamundí</t>
  </si>
  <si>
    <t>314.01903.12204</t>
  </si>
  <si>
    <t>Fortalecer Y Capacitar A Los Diferentes Grupos Del Adulto Mayor Del Municipio En Prevención, Autocuidado Y Promoción De</t>
  </si>
  <si>
    <t>MUJERES CON PLENA GARANTÍA Y GOCE EFECTIVO DE SUS DERECHOS.</t>
  </si>
  <si>
    <t>MUJERES LIBRES DE TODAS LAS VIOLENCIAS A RAZÓN DE SU GÉNERO</t>
  </si>
  <si>
    <t>IP-2020-98</t>
  </si>
  <si>
    <t xml:space="preserve">APOYO Y ATENCION INTEGRAL A LA MUJER JAMUNDEÑA EN ARMONIA CON LA POLITICA PUBLICA DE EQUIDAD DE GENERO </t>
  </si>
  <si>
    <t>314.02301.22143</t>
  </si>
  <si>
    <t>023</t>
  </si>
  <si>
    <t>Brindar Acompañamiento A Los Procesos Y Actividades De Participación Política Y Social De Las Mujeres En La Zona Rural Y</t>
  </si>
  <si>
    <t>ATENCIÓN INTEGRAL A VICTIMAS DEL CONFLICTO ARMADO</t>
  </si>
  <si>
    <t>Asistencia de emergencia a víctimas del conflicto armado</t>
  </si>
  <si>
    <t>IP-2020-36</t>
  </si>
  <si>
    <t>FORTALECIMIENTO DE LA ATENCION INTEGRAL DE VICTIMAS DEL CONFLICTO ARMADO Y DESPLAZAMIENTO</t>
  </si>
  <si>
    <t>Gobierno</t>
  </si>
  <si>
    <t>314.02608.11101</t>
  </si>
  <si>
    <t>026</t>
  </si>
  <si>
    <t>PROPORCIONAR ATENCIÓN INTEGRAL A LAS VÍCTIMAS.</t>
  </si>
  <si>
    <t>314.02608.12143</t>
  </si>
  <si>
    <t>IP-2020-37</t>
  </si>
  <si>
    <t>314.02609.12143</t>
  </si>
  <si>
    <t>FORTALECER LOS SISTEMAS DE INFORMACIÓN DE LAS VÍCTIMAS.</t>
  </si>
  <si>
    <t>314.02610.11101</t>
  </si>
  <si>
    <t>CONSTRUCCIÓN Y RECONSTRUCCIÓN DE LA VERDAD Y LA MEMORIA HISTÓRICA</t>
  </si>
  <si>
    <t>314.02611.11101</t>
  </si>
  <si>
    <t>Fortalecimiento de las acciones de reparación integral para la superación de la vulnerabilidad</t>
  </si>
  <si>
    <t>314.02612.12143</t>
  </si>
  <si>
    <t>FORTALECER LAS ACTIVIDADES DE LA MESA DE PARTICIPACIÓN DE LAS VÍCTIMAS.</t>
  </si>
  <si>
    <t>314.02613.12143</t>
  </si>
  <si>
    <t>FORTALECER LAS ACTIVIDADES DE LA RUTA DE PREVENCIÓN Y PROTECCIÓN.</t>
  </si>
  <si>
    <t xml:space="preserve">Jamundí étnica y con enfoque diferencial </t>
  </si>
  <si>
    <t xml:space="preserve">Fortalecimiento a las formas tradicionales étnicas de organización </t>
  </si>
  <si>
    <t>IP-2020-44</t>
  </si>
  <si>
    <t>Construcción de la Casa Administrativa del Resguardo Indígena Kwes'x Kiwe Nasa del Municipio de Jamundí</t>
  </si>
  <si>
    <t>Etnias</t>
  </si>
  <si>
    <t>314.06701.13101</t>
  </si>
  <si>
    <t>067</t>
  </si>
  <si>
    <t>Preliminares</t>
  </si>
  <si>
    <t>314.06702.13101</t>
  </si>
  <si>
    <t>Estructuras de concreto</t>
  </si>
  <si>
    <t>314.06703.13101</t>
  </si>
  <si>
    <t>Acero de refuerzo</t>
  </si>
  <si>
    <t>314.06704.13101</t>
  </si>
  <si>
    <t>Mamposteria</t>
  </si>
  <si>
    <t>314.06705.13101</t>
  </si>
  <si>
    <t>Repellos</t>
  </si>
  <si>
    <t>314.06706.13101</t>
  </si>
  <si>
    <t>Cubierta</t>
  </si>
  <si>
    <t>314.06707.13101</t>
  </si>
  <si>
    <t>Pisos</t>
  </si>
  <si>
    <t>314.06708.13101</t>
  </si>
  <si>
    <t>Instalaciones hidro-sanitarias</t>
  </si>
  <si>
    <t>314.06709.13101</t>
  </si>
  <si>
    <t>Instalaciones electricas</t>
  </si>
  <si>
    <t>314.06710.13101</t>
  </si>
  <si>
    <t>Carpinteria metalica</t>
  </si>
  <si>
    <t>314.06711.13101</t>
  </si>
  <si>
    <t>Acabados</t>
  </si>
  <si>
    <t>314.06712.13101</t>
  </si>
  <si>
    <t>Andenes</t>
  </si>
  <si>
    <t>314.06713.13101</t>
  </si>
  <si>
    <t>Retie para transformacion y uso final</t>
  </si>
  <si>
    <t>314.06714.13101</t>
  </si>
  <si>
    <t>Interventoria</t>
  </si>
  <si>
    <t>314.06715.13101</t>
  </si>
  <si>
    <t>Plan de gestion integral de obras - PGIO</t>
  </si>
  <si>
    <t>IP-2020-97</t>
  </si>
  <si>
    <t>APOYO Y FORTALECIMIENTO INTEGRAL A LAS MUJERES Y SUS ORGANIZACIONES  COLECTIVOS Y DEMAS FORMAS DE PARTICIPACION EN ARMON</t>
  </si>
  <si>
    <t>314.08801.11101</t>
  </si>
  <si>
    <t>088</t>
  </si>
  <si>
    <t>brindarasesoríapsicosocialalasmujeresjamundeñasenelmarcodelaley1257delanov</t>
  </si>
  <si>
    <t>MÁS MUJERES EMPODERADAS</t>
  </si>
  <si>
    <t>IP-2020-99</t>
  </si>
  <si>
    <t>314.08802.12143</t>
  </si>
  <si>
    <t>Fortalecer las organizaciones, asociaciones y/o colectivos de mujeres que permitan incentivar el empoderamiento económic</t>
  </si>
  <si>
    <t>314.08803.12143</t>
  </si>
  <si>
    <t>generarincentivosparalaparticipaciónpolíticaysocialelempoderamientodelasmujeresdelmunicipiomedianteel</t>
  </si>
  <si>
    <t>EN JAMUNDÍ RESPETAMOS A NUESTRO ADULTO MAYOR</t>
  </si>
  <si>
    <t>FORTALECIMIENTO DE LOS POTENCIALES CENTROS DE PROTECCIÓN.</t>
  </si>
  <si>
    <t>FORTALECIMIENTO DE LAS ACCIONES INTEGRALES PARA EL CUIDADO Y LA PROMOCION DEL BIENESTAR DEL ADULTO MAYOR EN EL MUNICIPIO</t>
  </si>
  <si>
    <t>314.09001.12204</t>
  </si>
  <si>
    <t>090</t>
  </si>
  <si>
    <t>acompañar a los potenciales centros de protección del adulto mayor en el municipio en el proceso de formalización</t>
  </si>
  <si>
    <t>FORMULACIÓN DE LA POLITICA PÚBLICA PARA LA POBLACIÓN ADULTO MAYOR</t>
  </si>
  <si>
    <t>314.09002.12204</t>
  </si>
  <si>
    <t>fortalecer el trabajo y la integración con los centros de protección que atienden a la población adulta del municipio d</t>
  </si>
  <si>
    <t>IMPLEMENTACIÓN CENTRO VIDA.</t>
  </si>
  <si>
    <t>IP-2020-112</t>
  </si>
  <si>
    <t>314.09003.12204</t>
  </si>
  <si>
    <t>Desarrollo de los Estudios para el Diseño Arquitectonico, calculos estructurales, Estudios de Suelo y demas costos asoci</t>
  </si>
  <si>
    <t>Se trasladaron -$35.000.000</t>
  </si>
  <si>
    <t>desarrollarlosestudiosparaeldiseñoarquitectonicocalculosestructuralesestudiosdesueloydemáscostosasociad</t>
  </si>
  <si>
    <t>314.09003.22143</t>
  </si>
  <si>
    <t>EN JAMUNDÍ TODOS PROTEGEMOS A NUESTROS NNA</t>
  </si>
  <si>
    <t>CRECIENDO EN AMBIENTES PROTECTORES.</t>
  </si>
  <si>
    <t>IP-2020-120</t>
  </si>
  <si>
    <t>IMPLEMENTACIÓN DE ESTRATEGIAS PARA LA PROMOCIÓN, PREVENCIÓN Y GARANTÍA DE LOS DERECHOS DE NIÑOS, NIÑAS Y ADOLESCENTES EN EL MUNICIPIO DE JAMUNDÍ.</t>
  </si>
  <si>
    <t>314.09101.12143</t>
  </si>
  <si>
    <t>091</t>
  </si>
  <si>
    <t>implementarelplandeaccióndelapolíticapúblicadeprimerainfancianiñosniñasyadolescentes</t>
  </si>
  <si>
    <t>314.09101.22161</t>
  </si>
  <si>
    <t>22161</t>
  </si>
  <si>
    <t>IP-2020-119</t>
  </si>
  <si>
    <t>314.09102.12143</t>
  </si>
  <si>
    <t>realizarseguimientoanualacasosdeviolenciaaniñosniñasyadolescentesconseguimientoenlasdiferentesrutasde</t>
  </si>
  <si>
    <t>IP-2020-118</t>
  </si>
  <si>
    <t>314.09103.12143</t>
  </si>
  <si>
    <t>implementarunaestrategiademejoramientoyfortalecimientodelasmesasdeparticipacióndeniñosniñasyadolesce</t>
  </si>
  <si>
    <t>IP-2020-117</t>
  </si>
  <si>
    <t>314.09104.12143</t>
  </si>
  <si>
    <t>adecuaryhacermantenimientodeloscentrosdedesarrolloinfantil</t>
  </si>
  <si>
    <t>JAMUNDÍ ÉTNICA Y CON ENFOQUE DIFERENCIAL</t>
  </si>
  <si>
    <t>FORTALECIMIENTO A LAS FORMAS TRADICIONALES ÉTNICAS DE ORGANIZACIÓN</t>
  </si>
  <si>
    <t>RESCATAR Y FORTALECER LAS FORMAS DE ORGANIZACIÓN E IDENTIDAD CULTURAL TRADICION Y ANCESTRALIDAD EN LAS COMUNIDADES AFROC</t>
  </si>
  <si>
    <t>314.09401.11101</t>
  </si>
  <si>
    <t>094</t>
  </si>
  <si>
    <t>fortalecer la identidad cultural</t>
  </si>
  <si>
    <t>314.09401.12143</t>
  </si>
  <si>
    <t>IP-2020-43</t>
  </si>
  <si>
    <t>314.09402.11101</t>
  </si>
  <si>
    <t>Actividades para la reactivación económica covid-19</t>
  </si>
  <si>
    <t>314.09402.12143</t>
  </si>
  <si>
    <t>314.09403.11101</t>
  </si>
  <si>
    <t>fomentar prácticas ancestrales para la sostenibillid adambiental</t>
  </si>
  <si>
    <t>314.09404.11101</t>
  </si>
  <si>
    <t>Fortalecimiento de las iniciativas de las comunidades étnicas</t>
  </si>
  <si>
    <t>RESCATAR Y FORTALECER LAS FORMAS DE ORGANIZACIÓN E IDENTIDAD CULTURAL TRADICION Y ANCESTRALIDAD EN LAS COMUNIDADES INDIG</t>
  </si>
  <si>
    <t>314.09701.12143</t>
  </si>
  <si>
    <t>097</t>
  </si>
  <si>
    <t>fortalecerlaidentidadcultural</t>
  </si>
  <si>
    <t>314.09702.12143</t>
  </si>
  <si>
    <t>actividadesparalareactivacióneconímicacovid-19</t>
  </si>
  <si>
    <t>314.09703.12143</t>
  </si>
  <si>
    <t>fomentarprácticasancestralesparalasostenibillidadambiental</t>
  </si>
  <si>
    <t>POR UN JAMUNDÍ SIN BARRERAS</t>
  </si>
  <si>
    <t>IMPLEMENTACIÓN DE UN ESPACIO DE APOYO PSICOSOCIAL Y EDUCATIVO PARA LA PCD</t>
  </si>
  <si>
    <t>IP-2020-83</t>
  </si>
  <si>
    <t>IMPLEMENTACIÓN DE ESTRATEGIAS PARA LA ATENCIÓN DE LA POBLACIÓN EN SITUACIÓN DE DISCAPACIDAD PERTENECIENTE AL MUNICIPIO D</t>
  </si>
  <si>
    <t>314.11101.12143</t>
  </si>
  <si>
    <t>111</t>
  </si>
  <si>
    <t>Fortalecer el Proceso de Actualizacion de la Politica Publica de Discapacidad</t>
  </si>
  <si>
    <t>IP-2020-84</t>
  </si>
  <si>
    <t>314.11102.12143</t>
  </si>
  <si>
    <t>Brindar Herramientas para la Implementacion de Espacios de Inclusion Social para la Poblacion con Discapacidad</t>
  </si>
  <si>
    <t>EQUIPAMIENTO</t>
  </si>
  <si>
    <t>ESPACIO PÚBLICO Y RENOVACIÓN URBANA</t>
  </si>
  <si>
    <t>IP-2020-181</t>
  </si>
  <si>
    <t>OPERACIÓN Y FORTALECIMIENTO EN LA PRESTACIÓN DEL SERVICIO DE ALUMBRADO PÚBLICO</t>
  </si>
  <si>
    <t>315.04904.11102</t>
  </si>
  <si>
    <t>049</t>
  </si>
  <si>
    <t>realizarexpansiónymodernizacióndelalumbradopúblicoenzonaurbanayrural</t>
  </si>
  <si>
    <t>11102</t>
  </si>
  <si>
    <t>IP-2020-180</t>
  </si>
  <si>
    <t>315.04905.11102</t>
  </si>
  <si>
    <t>realizarlaoperaciónmantenimientoyadministracióndelalumbradopúblicoenzonaurbanayrural</t>
  </si>
  <si>
    <t>315.04907.11102</t>
  </si>
  <si>
    <t>realizaradquisicióndeherramientastecnologicasparalaformulacióndeplanmaestrodealumbradopúblicoencumplimien</t>
  </si>
  <si>
    <t>MANTENIMIENTO DE LAS FUENTES HÍDRICAS: JAMUNDÍ FUENTE DE VIDA Y RESPETO CON LA NATURALEZA.</t>
  </si>
  <si>
    <t>IP-2020-183</t>
  </si>
  <si>
    <t>315.05403.11101</t>
  </si>
  <si>
    <t xml:space="preserve">alquilerdemaquinariaparalimpiezaymantenimientodezanjonescanalesyarbole
</t>
  </si>
  <si>
    <t>315.05404.11101</t>
  </si>
  <si>
    <t xml:space="preserve">realizaradquisicióndeequiposparamantenimientodedrenajes
</t>
  </si>
  <si>
    <t>MEJORAMIENTO Y MANTENIMIENTO DEL CORREDOR PRODUCTIVO: VILLA COLOMBIA - EL CRUCERO.</t>
  </si>
  <si>
    <t>315.06801.12290</t>
  </si>
  <si>
    <t>068</t>
  </si>
  <si>
    <t>REALIZAROBRASDEMEJORAMIENTODELAINFRAESTRUCTURAVIAL-TRAMO1</t>
  </si>
  <si>
    <t>12290</t>
  </si>
  <si>
    <t>315.06801.22101</t>
  </si>
  <si>
    <t>315.06802.12290</t>
  </si>
  <si>
    <t>REALIZARMANTENIMIENTOPEORIDICOCONPERFILIDADODECUNETAYRASANTEECOLESYDESCOLESREMOCIÓNDEDERRUMBES.VILLAC</t>
  </si>
  <si>
    <t>315.06803.12290</t>
  </si>
  <si>
    <t>REALIZARMANTENIMIENTORUTINARIOCONELDESMONTEYLIMPIEZAROCERIALIMPIEZADEALCANTARILLASYDESCOLESYREMOCIÓN</t>
  </si>
  <si>
    <t>MEJORES OBRAS  MEJOR ACCESIBILIDAD</t>
  </si>
  <si>
    <t>MANTENIMIENTO Y/O MEJORAMIENTO DE VIAS EN ZONA URBANA Y RURAL DEL MUNICIPIO DE JAMUNDI</t>
  </si>
  <si>
    <t>315.06901.11101</t>
  </si>
  <si>
    <t>069</t>
  </si>
  <si>
    <t>realizarapoyoalasupervisiónparaelmantenimientoy/omejoramientodevíasenlazonaruralyurbanadelmunicipio</t>
  </si>
  <si>
    <t>315.06902.11101</t>
  </si>
  <si>
    <t>realizaradquisicióndematerialesequiposherramientasysuministrosparaelmantenimientoy/omejoramientodevías</t>
  </si>
  <si>
    <t>315.06903.22101</t>
  </si>
  <si>
    <t>realizaradiciónalcontrato34-14-02-080de2019</t>
  </si>
  <si>
    <t>315.06904.11101</t>
  </si>
  <si>
    <t>realizarmantenimientoperiodicorutinarioysostenibledeviasenafirmadoypavimentados</t>
  </si>
  <si>
    <t>315.06905.11101</t>
  </si>
  <si>
    <t xml:space="preserve">Realizarmantenimientocorrectivoypreventivodemaquinariayvehículosdelparqueautomotorparalaatencióndevías  
</t>
  </si>
  <si>
    <t>IP-2020-179</t>
  </si>
  <si>
    <t>CONSTRUCCIÓN Y ADECUACIÓN DE ESPACIOS PÚBLICOS</t>
  </si>
  <si>
    <t>315.11901.11101</t>
  </si>
  <si>
    <t>119</t>
  </si>
  <si>
    <t>realizaradecuacióndotaciónconstucciónyadecuacióndemobiliariosbiosaludables</t>
  </si>
  <si>
    <t>IP-2020-187</t>
  </si>
  <si>
    <t>315.11902.22143</t>
  </si>
  <si>
    <t>realizaradecuacióndesenderospeatonales</t>
  </si>
  <si>
    <t>ADECUACIÓN Y/O MANTENIMIENTO DE LOS EQUIPAMENTOS PÚBLICOS DEL MUNICIPIO DE JAMUNDÍ</t>
  </si>
  <si>
    <t>315.12001.11101</t>
  </si>
  <si>
    <t>120</t>
  </si>
  <si>
    <t>realizarapoyoalasupervisiónparalaadecuacióny/omantenimitnodelosequipamentosdepúblicosdelmunicipio</t>
  </si>
  <si>
    <t>315.12002.11101</t>
  </si>
  <si>
    <t>realizaradecuacióndenuevasedeyareadetalleresdelasecretaríadeinfraestructura</t>
  </si>
  <si>
    <t>315.12003.12143</t>
  </si>
  <si>
    <t>realizaradecuacióndesalondejudodetimba</t>
  </si>
  <si>
    <t>315.12004.11101</t>
  </si>
  <si>
    <t>realizaradecuacióndelpalaciomunicipal</t>
  </si>
  <si>
    <t>315.12004.12143</t>
  </si>
  <si>
    <t>315.12004.22143</t>
  </si>
  <si>
    <t>DESARROLLO COMUNITARIO</t>
  </si>
  <si>
    <t>CULTURA &amp; CONVIVENCIA CIUDADANA</t>
  </si>
  <si>
    <t>CONSOLIDACION DE LA PAZ COTIDIANA</t>
  </si>
  <si>
    <t>IP-2020-69</t>
  </si>
  <si>
    <t>FORTALECIMIENTO DE LA CONVIVENCIA CIUDADANA Y ACCESO A OTRAS GARANTIAS DEL DERECHO</t>
  </si>
  <si>
    <t>316.06108.11101</t>
  </si>
  <si>
    <t>gestoresdeconvivenciaypazciudadana</t>
  </si>
  <si>
    <t>061</t>
  </si>
  <si>
    <t>fortalecimiento de medidas kits de prevención y campañas de convivencia.</t>
  </si>
  <si>
    <t>EN JAMUNDÍ  LOS JÓVENES SUMAN</t>
  </si>
  <si>
    <t>IMPLEMENTAR POLITICA PUBLICA DE JUVENTUDES</t>
  </si>
  <si>
    <t>IP-2020-124</t>
  </si>
  <si>
    <t>IMPLEMENTAR LA POLITICA PUBLICA DE JUVENTUD DEL MUNICIPIO PARA EL FORTALECIMIENTO Y LA CONVIVENCIA SOCIAL DEL MUNICIPIO</t>
  </si>
  <si>
    <t>316.09201.11101</t>
  </si>
  <si>
    <t>092</t>
  </si>
  <si>
    <t>implementarlapolíticapúblicadejuventudypromoverelbarrismosocialdelmunicipiodejamundí</t>
  </si>
  <si>
    <t>316.09201.12143</t>
  </si>
  <si>
    <t>EN JAMUNDI LOS JOVENES PARTICIPAN.</t>
  </si>
  <si>
    <t>IP-2020-123</t>
  </si>
  <si>
    <t>316.09202.11101</t>
  </si>
  <si>
    <t>fortalecerlosespaciosdeformacióndeliderazgojuvenil</t>
  </si>
  <si>
    <t>316.09203.11101</t>
  </si>
  <si>
    <t>mejorarlasadecuacionesdelosespaciosdestinadosparaeltrabajoconyparajóvenes</t>
  </si>
  <si>
    <t>EN JAMUNDÍ TODOS PARTICIPAMOS</t>
  </si>
  <si>
    <t>EN JAMUNDI NOS EMPODERAMOS Y PARTICIPAMOS</t>
  </si>
  <si>
    <t>IP-2020-114</t>
  </si>
  <si>
    <t>FORTALECIMIENTO DE LA PARTICIPACIO?N CIUDADANA Y EL FORTALECIMIENTO DE LAS ORGANIZACIONES COMUNITARIAS CON EL FIN DE M</t>
  </si>
  <si>
    <t>316.10201.11101</t>
  </si>
  <si>
    <t>102</t>
  </si>
  <si>
    <t>Apoyar la ejecución de proyectos en escenarios de participación ciudadana y desarrollo comunitario para fortalecer..</t>
  </si>
  <si>
    <t>316.10201.12143</t>
  </si>
  <si>
    <t>Apoyar la ejecución de proyectos en escenariosde participación ciudadana y desarrollo comunitario para fortalecerer…</t>
  </si>
  <si>
    <t>FORTALECIMIENTO DE LAS JUNTAS DE ACCIÓN COMUNAL DEL MUNICIPIO</t>
  </si>
  <si>
    <t>316.10202.12143</t>
  </si>
  <si>
    <t xml:space="preserve">Brindar acompañamiento y fortalecimiento a las veedurias ciudadanas comités de participación y demás instancias de participación </t>
  </si>
  <si>
    <t>IP-2020-115</t>
  </si>
  <si>
    <t>316.10203.12143</t>
  </si>
  <si>
    <t>Capacitar y brindar asistencia técnica a las juntas de acción comunal del municipio</t>
  </si>
  <si>
    <t>GOBIERNO TRANSPARENTE Y EFICAZ</t>
  </si>
  <si>
    <t>FORTALECIMIENTO INSTITUCIONAL</t>
  </si>
  <si>
    <t>INFORMACIÓN  DATOS  ANÁLISIS</t>
  </si>
  <si>
    <t>PLANEACIÓN PROSPECTIVA Y PROYECTOS</t>
  </si>
  <si>
    <t>IP-2020-21</t>
  </si>
  <si>
    <t>FORTALECIMIENTO A LOS INSTRUMENTOS DE PLANIFICACION, SISTEMAS DE INFORMACION, SEGUIMIENTO Y EVALUACION MUNICIPAL.</t>
  </si>
  <si>
    <t>Planeación</t>
  </si>
  <si>
    <t>317.05506.11101</t>
  </si>
  <si>
    <t>055</t>
  </si>
  <si>
    <t>Fortalecimiento al areade banco de programasyproyectosmunicipal</t>
  </si>
  <si>
    <t>317.05507.11101</t>
  </si>
  <si>
    <t>suministrarequipotecnológicoydeescritorio(computadoresescritoriossillas)alasecretariadeplaneación</t>
  </si>
  <si>
    <t>317.05507.22143</t>
  </si>
  <si>
    <t>SUMINISTRAREQUIPOTECNOLÓGICOYDEESCRITORIO(COMPUTADORESESCRITORIOSSILLAS)ALASECRETARIADEPLANEACIÓN</t>
  </si>
  <si>
    <t>317.05508.12143</t>
  </si>
  <si>
    <t>FORTALECIMIENTO DEL AREA DE DIRECCIONAMIENTO ESTRATEGICO EN LO CONSERNIENTE AL SOFTWARE PARA LA GESTION DE LA PLANEACIÓN</t>
  </si>
  <si>
    <t>317.05509.22143</t>
  </si>
  <si>
    <t>FORTALECERALCONSEJOTERRITORIALDEPLANEACIÓNCTPDELMUNICIPIODEJAMUNDÍ</t>
  </si>
  <si>
    <t>ORDENAMIENTO TERRITORIAL</t>
  </si>
  <si>
    <t>ORDENAMIENTO TERRITORIAL PARA EL BIENESTAR</t>
  </si>
  <si>
    <t>IP-2020-25</t>
  </si>
  <si>
    <t>REALIZACION DE ESTUDIOS PARA LA FORMULACION DEL POT MUNICIPAL</t>
  </si>
  <si>
    <t>317.07001.11101</t>
  </si>
  <si>
    <t>070</t>
  </si>
  <si>
    <t>realización del diagnostico de necesidad es para la formulacion del POT</t>
  </si>
  <si>
    <t>317.07002.11101</t>
  </si>
  <si>
    <t>captura y organización de información cartográfica y relacionada con el ordenamiento territorial</t>
  </si>
  <si>
    <t>317.07003.11101</t>
  </si>
  <si>
    <t>adquisición software geográfica para procesamiento de infomación geográfica y espacial</t>
  </si>
  <si>
    <t>DESARROLLO TERRITORIAL RESPONSABLE</t>
  </si>
  <si>
    <t>IP-2020-26</t>
  </si>
  <si>
    <t>DISEÑAR E IMPLEMENTAR ACCIONES PARA EL CONTROL FÍSICO EN EL MUNICIPIO DE JAMUNDÍ</t>
  </si>
  <si>
    <t>317.07201.11101</t>
  </si>
  <si>
    <t>072</t>
  </si>
  <si>
    <t>contratar la prestación de serviciosparaelfortalecimientodelasaccionesdecontrolfísicoenelmunicipio</t>
  </si>
  <si>
    <t>IP-2020-27</t>
  </si>
  <si>
    <t>317.07202.11101</t>
  </si>
  <si>
    <t>adquirirlosequiposysoftwarenecesarioparallevaracabolaslaboresurbanisticasdelasecretaríadeplaneación</t>
  </si>
  <si>
    <t>317.07203.11101</t>
  </si>
  <si>
    <t>contratarsuministrosparaelfortalecimientodelasaccionesdecontrolfísico</t>
  </si>
  <si>
    <t>317.07203.22143</t>
  </si>
  <si>
    <t>Contratar suministros para el fortalecimiento de las acciones de control físico</t>
  </si>
  <si>
    <t>GOBIERNO ABIERTO PARA LOS CIUDADANOS</t>
  </si>
  <si>
    <t>JAMUNDÍ 4.0 CIUDADANÍA PARA LA CUARTA REVOLUCIÓN INDUSTRIAL</t>
  </si>
  <si>
    <t>IP-2020-15</t>
  </si>
  <si>
    <t>INCREMENTO DEL NIVEL DE ALFABETIZACIÓN DIGITAL EN EL MUNICIPIO JAMUNDÍ</t>
  </si>
  <si>
    <t>TICS</t>
  </si>
  <si>
    <t>317.07601.11101</t>
  </si>
  <si>
    <t>076</t>
  </si>
  <si>
    <t>desarrollarunaestrategiaparaincentivarlaapropiacióndeunaculturadigitalenlosciudadanos</t>
  </si>
  <si>
    <t>317.07602.11101</t>
  </si>
  <si>
    <t>implementarlaestrategiaparaincentivarlaapropiacióndeunaculturadigitalenlosciudadanos</t>
  </si>
  <si>
    <t>317.07603.11101</t>
  </si>
  <si>
    <t>diseñarunaestrategiadealfabetizaciónquecontentalasetapasdeapropiaciónconexiónytransformación.</t>
  </si>
  <si>
    <t>317.07604.11101</t>
  </si>
  <si>
    <t>implementarunaestrategiadealfabetizacióndigital</t>
  </si>
  <si>
    <t>317.07605.11101</t>
  </si>
  <si>
    <t>identificarlosactoresdelecosistemadeinnovacióndigitallocal</t>
  </si>
  <si>
    <t>317.07606.11101</t>
  </si>
  <si>
    <t>implementariniciativasparaconectaralosactoresdelecosistema</t>
  </si>
  <si>
    <t>317.07607.11101</t>
  </si>
  <si>
    <t>realizar un evento para la interacción de la ciudadanía con los actores que dinamizan el ecosistema de innovación</t>
  </si>
  <si>
    <t>317.07608.11101</t>
  </si>
  <si>
    <t>adecuación de la planta física de los puntos de apropiación</t>
  </si>
  <si>
    <t>GOBIERNO ABIERTO PARTICIPATIVO Y DIGITAL PARA LA CIUDADANIA</t>
  </si>
  <si>
    <t>INCREMENTO DE USO Y APROVECHAMIENTO DE LAS TIC PARA LA PROVISIÓN DE SERVICIOS DIGITALES  GENERACIÓN DE PROCESOS INTERNOS</t>
  </si>
  <si>
    <t>317.07701.11101</t>
  </si>
  <si>
    <t>077</t>
  </si>
  <si>
    <t>identificarlosriesgosdeseguridadyprivacidaddelainformación</t>
  </si>
  <si>
    <t>317.07702.11101</t>
  </si>
  <si>
    <t>definirlostemasadesarrollar</t>
  </si>
  <si>
    <t>317.07703.11101</t>
  </si>
  <si>
    <t>construirelcronogramadecapacitaciones</t>
  </si>
  <si>
    <t>317.07704.11101</t>
  </si>
  <si>
    <t>generareldocumentodecapacidadesdeserviciostecnológicos</t>
  </si>
  <si>
    <t>317.07705.11101</t>
  </si>
  <si>
    <t>diagnosticarelusoyapropiacióndetienlaentidad</t>
  </si>
  <si>
    <t>317.07706.11101</t>
  </si>
  <si>
    <t>definirlosindicadoresparalamedicióndelimpactodelusoyapropiacióndetienlaentidad</t>
  </si>
  <si>
    <t>317.07707.11101</t>
  </si>
  <si>
    <t>implementarestrategiasparaelevarelusoyapropiaciónenlaentidad</t>
  </si>
  <si>
    <t>317.07708.11101</t>
  </si>
  <si>
    <t>identificaryseleccionarlosdatosqueseránpuestosadisposicióndelosciudadanosatravésdelapaginaweb</t>
  </si>
  <si>
    <t>IP-2020-20</t>
  </si>
  <si>
    <t>317.07709.11101</t>
  </si>
  <si>
    <t>definirelformatoestructuradoidóneoparalapublicacióndelosdatos</t>
  </si>
  <si>
    <t>317.07710.11101</t>
  </si>
  <si>
    <t>publicarlosdatosabiertos</t>
  </si>
  <si>
    <t>317.07711.11101</t>
  </si>
  <si>
    <t>identificarloselementosdelainfraestructuratecnológicamínimafuncionalquerequierelaentidad</t>
  </si>
  <si>
    <t>317.07712.11101</t>
  </si>
  <si>
    <t>adquiririnfraestructuratecnológicafuncionalacordealasnecesidadesdelaentidad</t>
  </si>
  <si>
    <t>317.07713.11101</t>
  </si>
  <si>
    <t>realizarelanálisisderequerimientosparadiseñodelportalweb</t>
  </si>
  <si>
    <t>317.07714.11101</t>
  </si>
  <si>
    <t>realizareldiseñowebaltamenteusableyaccesibleporlosciudadanos</t>
  </si>
  <si>
    <t>317.07715.11101</t>
  </si>
  <si>
    <t>implementarunaestrategiadigitaldereactivacióneconómica</t>
  </si>
  <si>
    <t>317.07716.11101</t>
  </si>
  <si>
    <t>Apoyo profesional para la ejecución del plan de contrataciones</t>
  </si>
  <si>
    <t>IP-2020-19</t>
  </si>
  <si>
    <t>HABILITACIÓN DEL ACCESO A INTERNET EN ZONAS PÚBLICAS EXISTENTES DEL MUNICIPIO JAMUNDÍ</t>
  </si>
  <si>
    <t>317.07801.11101</t>
  </si>
  <si>
    <t>078</t>
  </si>
  <si>
    <t>identificarloselementosdelainfraestructuray/oserviciostecnológicosqueseencuetranenmalestado</t>
  </si>
  <si>
    <t>317.07802.11101</t>
  </si>
  <si>
    <t>adquirirloselementosy/oserviciostecnológicosidentificadoseneldiagnóstico</t>
  </si>
  <si>
    <t>317.07803.11101</t>
  </si>
  <si>
    <t>diagnosticarelusoyapropiacióndetidesdelaszonasdeaccesopúblico</t>
  </si>
  <si>
    <t>317.07804.11101</t>
  </si>
  <si>
    <t>definirlosindicadoresparalamedicióndelimpactodelusoyapropiacióndeti</t>
  </si>
  <si>
    <t>317.07805.11101</t>
  </si>
  <si>
    <t>realizartalleresdelusodelasticenzonaswifi</t>
  </si>
  <si>
    <t>317.07806.11101</t>
  </si>
  <si>
    <t>realizareventosdepromocióndelaofertaticenzonaswifi</t>
  </si>
  <si>
    <t>317.07807.11101</t>
  </si>
  <si>
    <t>realizarpublicacionesenmediosmasivosdecomunicaciónregional</t>
  </si>
  <si>
    <t>GESTIÓN FISCAL Y FINANCIERA</t>
  </si>
  <si>
    <t>ACTUALIZACIÓN CATASTRAL Y CENSO DE INDUSTRÍA Y COMERCIO</t>
  </si>
  <si>
    <t>IP-2020-5</t>
  </si>
  <si>
    <t>FORTALECIMIENTO DE LA PRESTACIÓN DEL SERVICIO PÚBLICO DE LA GESTIÓN CATASTRAL DEL MUNICIPIO DE JAMUNDÍ</t>
  </si>
  <si>
    <t>Hacienda</t>
  </si>
  <si>
    <t>317.07901.11101</t>
  </si>
  <si>
    <t>079</t>
  </si>
  <si>
    <t>Realizar seguimiento al cumplimiento de las metas, tiempos y resultados de los diferentes componentes del proceso de Ges</t>
  </si>
  <si>
    <t>317.07902.11101</t>
  </si>
  <si>
    <t>Gestionar los procesos de incorporación, actualización y corrección de la información en la Base de Datos Catastral</t>
  </si>
  <si>
    <t>317.07903.11101</t>
  </si>
  <si>
    <t>Facilitar la producción de la información cartográfica necesaria para llevar a cabo los procesos de Conservación y Gesti</t>
  </si>
  <si>
    <t>317.07904.11101</t>
  </si>
  <si>
    <t>Desarrollar los procesos catastrales con enfoque multipropósito en el área urbana y rural del Municipio</t>
  </si>
  <si>
    <t>317.07905.11101</t>
  </si>
  <si>
    <t>Diseñar e implemetar procesos de actualización permanentes de la información catastral en los predios del Municipio</t>
  </si>
  <si>
    <t>317.07906.11101</t>
  </si>
  <si>
    <t>Apoyar la gestión tecnológica del recaudo de la cartera morosa en el Municipio</t>
  </si>
  <si>
    <t>IP-2020-3</t>
  </si>
  <si>
    <t>317.07907.11101</t>
  </si>
  <si>
    <t>Actualizar la identificación, ubicación y clasificación de los contribuyentes del Impuesto de Industria y Comercio, Avis</t>
  </si>
  <si>
    <t>317.07908.11101</t>
  </si>
  <si>
    <t>Realizar el control y verificación de los diferentes componentes de las etapas de depuración, modificación y actualizaci</t>
  </si>
  <si>
    <t>317.07909.11101</t>
  </si>
  <si>
    <t>Gestionar los procesos de incorporación y procesamiento de la nueva información a agregar a la Base de Datos Catastral</t>
  </si>
  <si>
    <t>FINANZAS PÚBLICAS SOSTENIBLES</t>
  </si>
  <si>
    <t>IP-2020-2</t>
  </si>
  <si>
    <t>APLICACIÓN DE UNA CAMPAÑA PARA MEJORAR EL RECAUDO Y FORTALECIMIENTO DE LA CULTURA TRIBUTARIA EN EL MUNICIPIO DE  JAMUNDÍ</t>
  </si>
  <si>
    <t>317.08001.11101</t>
  </si>
  <si>
    <t>080</t>
  </si>
  <si>
    <t>diseñareimplementarcampañasdegeneracióndeculturatributariaenjamundí</t>
  </si>
  <si>
    <t>317.08002.11101</t>
  </si>
  <si>
    <t>apoyarenelprocesodeliquidaciónyfacturacióndelosimpuestosyrentasmunicipales</t>
  </si>
  <si>
    <t>317.08003.11101</t>
  </si>
  <si>
    <t>fortalecer los procesos de atención al contribuyente</t>
  </si>
  <si>
    <t>FORTALECIMIENTO INSTITUCIONAL DE LA HACIENDA PÚBLICA</t>
  </si>
  <si>
    <t>FORMULACIÓN DE ESTRATEGIAS DE FORTALECIMIENTO INSTITUCIONAL DE LA SECRETARÍA DE HACIENDA Y TESORERÍA GENERAL</t>
  </si>
  <si>
    <t>317.08301.11101</t>
  </si>
  <si>
    <t>083</t>
  </si>
  <si>
    <t>Apoyar la formulación de las estrategias de fortalecimiento institucional para la Secretaría de Hacienda y Tesorería Gen</t>
  </si>
  <si>
    <t>317.08302.11101</t>
  </si>
  <si>
    <t>Elaboración de un documento técnico que de cuenta del apoyo a la formulación y definición de las estrategias de fortalec</t>
  </si>
  <si>
    <t>317.08303.11101</t>
  </si>
  <si>
    <t>Asistir los procesos de gestión documental estratégicos para el fortalecimiento de la Secretaría de Hacienda y Tesorería</t>
  </si>
  <si>
    <t>IMPLEMENTACION DE COBRO PERSUASIVO Y COACTIVO</t>
  </si>
  <si>
    <t>317.08401.11101</t>
  </si>
  <si>
    <t>084</t>
  </si>
  <si>
    <t>apoyarlagestióndelprocesodecobropersuasivoatravésdelusodeherramientastecnológicascomunicacionalesyjurí</t>
  </si>
  <si>
    <t>317.08402.11101</t>
  </si>
  <si>
    <t>brindarapoyoenlasactividadescorrespondientesalarecaudacióndecarteradelasdiferentesrentasmunicipales</t>
  </si>
  <si>
    <t>COMUNICACIÓN ESTRATÉGICA DE LA GESTIÓN PÚBLICA</t>
  </si>
  <si>
    <t>IP-2020-17</t>
  </si>
  <si>
    <t>FORTALECIMIENTO DE LA OFICINA DE COMUNICACIONES PARA LA DIVULGACION DE LA GESTION A LA COMUNIDAD JAMUNDEÑA</t>
  </si>
  <si>
    <t>Oficina de Comunicaciones</t>
  </si>
  <si>
    <t>317.08501.11101</t>
  </si>
  <si>
    <t>085</t>
  </si>
  <si>
    <t>planearyejecutartacticasdecomunicaciónenlagestionpublica</t>
  </si>
  <si>
    <t>317.08503.11101</t>
  </si>
  <si>
    <t>realizarprocesodeapropiacióndelaestrategiadecomunicación</t>
  </si>
  <si>
    <t>317.08504.11101</t>
  </si>
  <si>
    <t>implementarprotocolosdecomunicaciónalinteriordelaentidad</t>
  </si>
  <si>
    <t>317.08505.11101</t>
  </si>
  <si>
    <t>adquirir equipos tecnologicos para la produccion de contenidos comunicativos de interes publico y comunitario</t>
  </si>
  <si>
    <t>317.08509.11101</t>
  </si>
  <si>
    <t>producireventopubicoparalarendiciondecuentas</t>
  </si>
  <si>
    <t>INTEGRACION Y DESARROLLO REGIONAL</t>
  </si>
  <si>
    <t>MARKETING DE CIUDAD</t>
  </si>
  <si>
    <t>ESTRATEGIA PARA EL DESARROLLO DE LA MARCA CIUDAD</t>
  </si>
  <si>
    <t>IP-2020-199</t>
  </si>
  <si>
    <t>317.08601.11101</t>
  </si>
  <si>
    <t>086</t>
  </si>
  <si>
    <t>REALIZAR ESTUDIOS DE MERCADO Y CONSUMO DE MEDIOS Y AUDIENCIA  EN JAMUNDÍ</t>
  </si>
  <si>
    <t>BUEN GOBIERNO PARA LOS CIUDADANOS</t>
  </si>
  <si>
    <t>GESTIÓN DOCUMENTAL ÓPTIMA</t>
  </si>
  <si>
    <t>IP-2020-32</t>
  </si>
  <si>
    <t>FORTALECIMIENTO DE LA GESTIÓN DOCUMENTAL Y ARCHIVISTICA DEL MUNICIPIO DE JAMUNDÍ</t>
  </si>
  <si>
    <t>317.11501.11101</t>
  </si>
  <si>
    <t>115</t>
  </si>
  <si>
    <t>compradematerialesmobiliariosequipostecnologicoselementosdeprotecciónpersonalparaelpersonaldearchivoy</t>
  </si>
  <si>
    <t>IP-2020-31</t>
  </si>
  <si>
    <t>317.11502.11101</t>
  </si>
  <si>
    <t>contratarlosserviciosdeunsistemadegestiónarchivisticayserviciosdeinternetparaeladecuadofuncionamientode</t>
  </si>
  <si>
    <t>317.11503.11101</t>
  </si>
  <si>
    <t>contratacióndelpersonalconlascapacidadestécnicasyconexperienciaparalacustodiaorganizaciónreprografíayc</t>
  </si>
  <si>
    <t>IP-2020-30</t>
  </si>
  <si>
    <t>FORTALECIMIENTO Y DESARROLLO DEL SERVICIO DE ATENCIÓN AL CIUDADANO EN LA ALCALDÍA DE JAMUNDÍ</t>
  </si>
  <si>
    <t>317.11601.11101</t>
  </si>
  <si>
    <t>116</t>
  </si>
  <si>
    <t>realizarlaatenciónalciudadanodemanerapresencialoremotaasegurandolainlclusiónlacalidadylasatisfacción</t>
  </si>
  <si>
    <t>317.11602.11101</t>
  </si>
  <si>
    <t>mejorar las capacidades físicas, tecnológicas y humanas del municipio enfocadas al servicio al ciudadano.</t>
  </si>
  <si>
    <t>317.11603.11101</t>
  </si>
  <si>
    <t>realizarlagestióndelainnovacióndeldiseñodelmejoramientoyelaseguramientodelacalidadenmateriadeservic</t>
  </si>
  <si>
    <t>GESTIÓN INTEGRAL DEL TALENTO HUMANO</t>
  </si>
  <si>
    <t>TALENTO HUMANO CON MAYORES CAPACIDADES</t>
  </si>
  <si>
    <t>IP-2020-7</t>
  </si>
  <si>
    <t>FORTALECIMIENTO INSTITUCIONAL PARA LA GESTIÓN INTEGRAL DEL TALENTO HUMANO DE LA ADMINISTRACIÓN DEL MUNICIPIO DE JAMUNDÍ</t>
  </si>
  <si>
    <t>Gestión Institucional</t>
  </si>
  <si>
    <t>317.12101.11101</t>
  </si>
  <si>
    <t>121</t>
  </si>
  <si>
    <t>fortalecerlascompetenciasdelservidorpúblico</t>
  </si>
  <si>
    <t>IP-2020-9</t>
  </si>
  <si>
    <t>317.12102.12143</t>
  </si>
  <si>
    <t>fortalecimientodelsistemadegestióndeseguridadysaludeneltrabajo</t>
  </si>
  <si>
    <t>IP-2020-12</t>
  </si>
  <si>
    <t>317.12103.12143</t>
  </si>
  <si>
    <t>mejoramientodelclimaorganizacional</t>
  </si>
  <si>
    <t>FORTALECIMIENTO DE LAS ACTIVIDADES Y PROCESOS DE PLANEACION PROSPECTIVA DEL MUNICIPIO DE JAMUNDI</t>
  </si>
  <si>
    <t>317.12301.11101</t>
  </si>
  <si>
    <t>123</t>
  </si>
  <si>
    <t>fortalecimientodelareadedireccionamientoestrategicoenloconsernientealsoftwareparalagestiondelaplaneación</t>
  </si>
  <si>
    <t>317.12301.12143</t>
  </si>
  <si>
    <t>LABORATORIO DE DATOS Y ESTUDIOS</t>
  </si>
  <si>
    <t>317.12302.11101</t>
  </si>
  <si>
    <t>formulaciónyestrcturacióndelplanestadisticomunicipalydelpilotodeencuestaparaelcensoeconómicodelmunicipi</t>
  </si>
  <si>
    <t>317.12302.22143</t>
  </si>
  <si>
    <t>FORMULACIÓNYESTRCTURACIÓNDELPLANESTADISTICOMUNICIPALYDELPILOTODEENCUESTAPARAELCENSOECONÓMICODELMUNICIPI</t>
  </si>
  <si>
    <t>317.12303.11101</t>
  </si>
  <si>
    <t>compradesuministroseinsumosparalaplaneaciónprospectivadelmunicipio</t>
  </si>
  <si>
    <t>FORTALECIMIENTO DE LAS ACTIVIDADES DE LICENCIAMIENTO PRESTADOS POR LA SECRETARIA DE PLANEACION Y COORDINACION MUNICIPAL</t>
  </si>
  <si>
    <t>317.12401.11101</t>
  </si>
  <si>
    <t>124</t>
  </si>
  <si>
    <t>prestacióndeserviciosparalarevisióntécnicalegalygestióndesolicitudesdelicenciasurbanísitcasdelmunicipio</t>
  </si>
  <si>
    <t>317.12402.11101</t>
  </si>
  <si>
    <t>gestióndeinformacióndeláreadelicenciamientoconotrasáreaseinstrumentosdeodernamientoterritorialysocioecón</t>
  </si>
  <si>
    <t>CARACTERIZACIÓN POBLACIONAL</t>
  </si>
  <si>
    <t>IP-2020-22</t>
  </si>
  <si>
    <t>CARACTERIZACION POBLACIONAL DE LOS HABITANTES DEL MUNICIPIO DE JAMUNDI</t>
  </si>
  <si>
    <t>317.12501.12143</t>
  </si>
  <si>
    <t>125</t>
  </si>
  <si>
    <t>CONTRATARLAPRESTACIÓNDESERVICIOSPARALAACTUALIZACIÓNDELABASEDEDATOSDELSISBÉN</t>
  </si>
  <si>
    <t>317.12502.12143</t>
  </si>
  <si>
    <t>ADQUISICIÓN DE EQUIPOS Y SOFTWARE ACTUALIZACION SISBEN</t>
  </si>
  <si>
    <t>317.12503.22143</t>
  </si>
  <si>
    <t>APOYOALAGESTIONADMINISTRATIVADELAOFICINASISBEN</t>
  </si>
  <si>
    <t>317.12504.12143</t>
  </si>
  <si>
    <t>ADQUISICIÒNDESUMINITROSDEBIOSEGURIDADEIDENTIFICACIÓNPARALAIMPLEMENTACIÒNDELAENCUESTA.</t>
  </si>
  <si>
    <t>317.12504.12290</t>
  </si>
  <si>
    <t>Adquisicion de Suministros de  Bioseguridad e Identificacion para la Implementacion de la Encuesta</t>
  </si>
  <si>
    <t xml:space="preserve">No se pueden utilizar, dado que el convenio con ENTERRITORIO esta el liquidación </t>
  </si>
  <si>
    <t>317.12504.22143</t>
  </si>
  <si>
    <t>317.12505.12143</t>
  </si>
  <si>
    <t>Apoyo para la movilizaciòn y transporte durante el trabajo de campo de la aplicación de la encuesta</t>
  </si>
  <si>
    <t>317.12506.11101</t>
  </si>
  <si>
    <t>Apoyo para la publicación, comunicación, divulgaciòn y anuncio de las actividades de ampliaciòn de la encuesta del sisbe</t>
  </si>
  <si>
    <t>317.12506.12143</t>
  </si>
  <si>
    <t>JUSTICIA Y SEGURIDAD</t>
  </si>
  <si>
    <t>318.06102.22101</t>
  </si>
  <si>
    <t>Programas Proyectos de Inversion y actividades de cultura ciudadana</t>
  </si>
  <si>
    <t>318.06104.22101</t>
  </si>
  <si>
    <t>Administración, funcionamiento e infraestructura del Registro Nacional de Medidas Correctivas Transferncia 155</t>
  </si>
  <si>
    <t>318.06105.22101</t>
  </si>
  <si>
    <t>Materialización de las medidas</t>
  </si>
  <si>
    <t>JAMUNDEÑOS CON DERECHOS Y JUSTICIA</t>
  </si>
  <si>
    <t>FORTALECIMIENTO DE LAS COMISARIAS DE FAMILIA</t>
  </si>
  <si>
    <t>318.06106.11101</t>
  </si>
  <si>
    <t>implementaraccionesenmateriadeseguridadenlosestablecimientoscarcelarios.</t>
  </si>
  <si>
    <t>318.06106.12143</t>
  </si>
  <si>
    <t>ESPACIOS INTEGRADOS DE CONVIVENCIA CIUDADANA Y JUSTICIA PARA JAMUNDI</t>
  </si>
  <si>
    <t>318.06107.11101</t>
  </si>
  <si>
    <t>desarrollarunespaciointegradodeconvivenciaciudadanayjusticia.</t>
  </si>
  <si>
    <t>318.06110.11101</t>
  </si>
  <si>
    <t>generaraccionesparalaatenciónprotecciónyrestablecimientodederechos.</t>
  </si>
  <si>
    <t>318.06111.11101</t>
  </si>
  <si>
    <t>fortalecerelequipojurídicoypsico-socialdelascomisaríasdefamilia.</t>
  </si>
  <si>
    <t>IP-2020-85</t>
  </si>
  <si>
    <t>FUNCIONAMIENTO DE LOS SERVICIOS MÉDICOS LEGALES EN JAMUNDÍ</t>
  </si>
  <si>
    <t>318.06504.11101</t>
  </si>
  <si>
    <t>065</t>
  </si>
  <si>
    <t>adecuacionesyreparacionesdelaunidadbásicalegal.</t>
  </si>
  <si>
    <t>318.06505.11101</t>
  </si>
  <si>
    <t>dotacióndelmobiliarioyequipodecómputoparalaunidadbásicalegal.</t>
  </si>
  <si>
    <t>318.06506.11101</t>
  </si>
  <si>
    <t>contratacióndelpersonaldesaludadministrativovigilanciayaseodezonascomunesdelaunidadbásicalegal.</t>
  </si>
  <si>
    <t>FORTALECIMIENTO DE LA SEGURIDAD Y EL ORDEN PÚBLICO MUNICIPAL.</t>
  </si>
  <si>
    <t>318.12901.12206</t>
  </si>
  <si>
    <t>fortalecimientodelparqueautomotordelafuerzapública-compradevehículosymantenimientopreventivoycorrectivo.</t>
  </si>
  <si>
    <t>12206</t>
  </si>
  <si>
    <t>318.12902.12206</t>
  </si>
  <si>
    <t>129</t>
  </si>
  <si>
    <t>suministrodecombustibleylubricantesparaelparqueautomotordelafuerzapública.</t>
  </si>
  <si>
    <t>318.12903.12206</t>
  </si>
  <si>
    <t>adquisicióndeequipostecnológicoseinsumosparalafuerzapúblicafiscalíainspeccionesycomisarías</t>
  </si>
  <si>
    <t>318.12904.12206</t>
  </si>
  <si>
    <t>Actividades para el fonrtalecimiento a la seguridad</t>
  </si>
  <si>
    <t>318.12905.12206</t>
  </si>
  <si>
    <t>mejoramientoydotacióndeinfraestructuradelapolicíanacional.</t>
  </si>
  <si>
    <t>318.12906.12206</t>
  </si>
  <si>
    <t>mantenimientodelossistemasdevideovigilancia.</t>
  </si>
  <si>
    <t>IP-2020-197</t>
  </si>
  <si>
    <t>303.12702.12131</t>
  </si>
  <si>
    <t>construcciónmantenimientoyreparacióndesistemasdealcantarillado</t>
  </si>
  <si>
    <t>IP-2020-198</t>
  </si>
  <si>
    <t>VIVIENDA</t>
  </si>
  <si>
    <t>MI VIVIENDA MI ESPACIO VITAL Y MI LUGAR PARA SER.</t>
  </si>
  <si>
    <t>GRATUIDAD CONTROLADA BENEFICIARIOS FELICES</t>
  </si>
  <si>
    <t>IP-2020-195</t>
  </si>
  <si>
    <t>APOYO AL ACOMPAÑAMIENTO SOCIAL A LOS BENEFICIARIOS DEL PROGRAMA DE VIVIENDA GRATIS EN EL MUNICIPIO DE JAMUNDÍ</t>
  </si>
  <si>
    <t>307.10601.11101</t>
  </si>
  <si>
    <t>apoyoalacompañamientosocialaloshogaresbeneficiadosenelprogramadeviviendagratisenelmunicipio</t>
  </si>
  <si>
    <t>307.10602.11101</t>
  </si>
  <si>
    <t>apoyoenlaelaboraciónyactualizacióndebasesdedatoscensosaloshogaresbeneficiadosconelprogramadevivienda</t>
  </si>
  <si>
    <t>FUTURO POSIBLE: CIUDADANOS CON VIVIENDA PROPIA</t>
  </si>
  <si>
    <t>IP-2020-194</t>
  </si>
  <si>
    <t>APOYAR EN LA IDENTIFICACIÓN LEGALIZACIÓN Y TITULACIÓN DE PREDIOS EN LA ZONA URBANA Y RURAL DEL MUNICIPIO</t>
  </si>
  <si>
    <t>307.10701.11101</t>
  </si>
  <si>
    <t>apoyarenlaidentificaciónlegalizaciónytitulacióndeprediosenlazonaurbanayruraldelmunicipio</t>
  </si>
  <si>
    <t>307.10702.11101</t>
  </si>
  <si>
    <t>apoyarenlarealizacióndeconvenioconentidadesdelgobiernonacionalparaprogramasdetitulaciónylegalizaciónde</t>
  </si>
  <si>
    <t>VIVIENDA DIGNA VIDA DIGNA</t>
  </si>
  <si>
    <t>IP-2020-193</t>
  </si>
  <si>
    <t>APOYO A LA DISMINUCIÓN DEL NÚMERO DE VIVIENDAS EN MAL ESTADO MEDIANTE PROGRAMAS DE MEJORAMIENTO DE VIVIENDA EN LA ZONA U</t>
  </si>
  <si>
    <t>307.12801.11101</t>
  </si>
  <si>
    <t>apoyo a la construcción en sitio propio en la zona urbana y rural del municipio</t>
  </si>
  <si>
    <t>307.12802.12143</t>
  </si>
  <si>
    <t>apoyoamejoramientodeviviendaenlazonaurbanayruraldelmunicipio</t>
  </si>
  <si>
    <t>DEPORTE RECREACION Y ESTILOS DE VIDA SALUDABLES PARA TODOS</t>
  </si>
  <si>
    <t>IP-2020-104</t>
  </si>
  <si>
    <t>IMPLEMENTACIÓN DE UN PROGRAMA DE MANTENIMIENTO INTEGRAL A LOS ESCENARIOS DEPORTIVOS Y RECREATIVOS EN EL MUNICIPIO DE J</t>
  </si>
  <si>
    <t>IP-2020-106</t>
  </si>
  <si>
    <t>FORTALECIMIENTO AL FOMENTO INTEGRAL DE LA PRÁCTICA DE LA EDUCACIÓN FÍSICA EL DEPORTE SOCIAL COMUNITARIO LA RECREACIÓN</t>
  </si>
  <si>
    <t>IP-2020-101</t>
  </si>
  <si>
    <t>314.09004.12204</t>
  </si>
  <si>
    <t>Brindar alimentación preparada con entrega a domicilio para los adultos mayores con Sisben 1 y 2, en estado de vulnerabilidad que hagan parte del centro día del municipio de Jamundí</t>
  </si>
  <si>
    <t>Se trasladaron +$35.000.000</t>
  </si>
  <si>
    <t xml:space="preserve">EDUCACIÓN </t>
  </si>
  <si>
    <t xml:space="preserve">APOYO PEGAGÓGICO Y PSICOLÓGICO A DOCENTES, DIRECTIVOS, DOCENTES Y COMUNIDAD EDUCATIVA EN LAS 15 IE OFICIALES, ORIENTANDO A LA POBLACIÓN CON NECESIDADES EDUCATIVAS ESPECIALES -NEE. </t>
  </si>
  <si>
    <t>301.00406.12111</t>
  </si>
  <si>
    <t xml:space="preserve">Realizar atención a la población estudiantil vinculada al sistema de responsabilidad penal para adolescentes (SRPA) con sanciones no privativas de la libertad en modalidad libertad vigilada y asistida. </t>
  </si>
  <si>
    <t xml:space="preserve">Adición de actividad y recursos </t>
  </si>
  <si>
    <t>301.00402.12111</t>
  </si>
  <si>
    <t>Acompañamiento psicopedagógico a los niños y niñas con necesidades educativas especiales  a través de un grupo interdisc</t>
  </si>
  <si>
    <t xml:space="preserve">Proyecto armonizado e indicadores homologados </t>
  </si>
  <si>
    <t>IP-2020-138</t>
  </si>
  <si>
    <t>301.00403.12111</t>
  </si>
  <si>
    <t>Formación para profesores y padres de familia en aspectos relacionados con necesidades educativas especiales</t>
  </si>
  <si>
    <t>Nombre</t>
  </si>
  <si>
    <t>IP-2020-1</t>
  </si>
  <si>
    <t>Porcentaje de recaudo de las obligaciones tributarias de los contribuyentes</t>
  </si>
  <si>
    <t>Valor recuperado de la cartera morosa del municipio.</t>
  </si>
  <si>
    <t>Número de actualizaciones del Censo a establecimientos comerciales del área urbana y rural para actualizar y ampliar la base de contribuyentes del Impuesto de Industria y Comercio y su complementario de Avisos y Tableros</t>
  </si>
  <si>
    <t>IP-2020-4</t>
  </si>
  <si>
    <t>Porcentaje de predios actualizados en las condiciones de todos los predios urbanos que tiene el municipio de Jamundí</t>
  </si>
  <si>
    <t xml:space="preserve">Porcenaje de predios actualizados por conservación catastral en el municipio de Jamundí </t>
  </si>
  <si>
    <t>IP-2020-6</t>
  </si>
  <si>
    <t>Porcentaje de implementación de las estrategias para el fortalecimiento institucional de la Hacienda Pública: (i) Infraestructura; (ii) Mejoras tecnológicas; (iii) Gestión documental; (iv) Cultura tributaria y (v) generación de beneficios tributarios.</t>
  </si>
  <si>
    <t>Implementar  un Plan Institucional de Capacitación.</t>
  </si>
  <si>
    <t>IP-2020-8</t>
  </si>
  <si>
    <t>Implementar software de información para toma de decisiones</t>
  </si>
  <si>
    <t>Un sistema de Seguridad y Salud
en el trabajo implementado</t>
  </si>
  <si>
    <t>IP-2020-10</t>
  </si>
  <si>
    <t>Un plan de mejoramiento del clima laboral</t>
  </si>
  <si>
    <t>IP-2020-11</t>
  </si>
  <si>
    <t>Número de puestos de teletrabajo implementados</t>
  </si>
  <si>
    <t>Implementar un plan anual de Bienestar social e incentivos</t>
  </si>
  <si>
    <t>IP-2020-13</t>
  </si>
  <si>
    <t>Número de páginas web oficiales de la alcaldía mejoradas para la accesibilidad y usabilidad</t>
  </si>
  <si>
    <t>IP-2020-14</t>
  </si>
  <si>
    <t>Porcentaje de implementación de Política pública de gobierno abierto</t>
  </si>
  <si>
    <t>Porcentaje de implementación de la estrategia de Gobierno Digital</t>
  </si>
  <si>
    <t>IP-2020-16</t>
  </si>
  <si>
    <t>Diseñar y poner en marcha el portal de interacción y  datos abiertos para la ciudadanía.   </t>
  </si>
  <si>
    <t>Número contenidos realizadas para la difusión de la gestión pública totales y por dependencia, tales como boletines, informes, piezas gráficas, audiovisuales y sonoras, jornadas de rendición de cuentas, plan de medios.</t>
  </si>
  <si>
    <t>IP-2020-18</t>
  </si>
  <si>
    <t>Laboratorios de innovación ciudadana implementados</t>
  </si>
  <si>
    <t>Nuevas zonas digitales en Jamundí implementadas y en funcionamiento.
Nota: Actualmente hay 5, así: 3 en perímetro urbano y 2 zona rural instaladas, sin funcionamiento.</t>
  </si>
  <si>
    <t>Ciudadanos digitales certificados</t>
  </si>
  <si>
    <t>Porcentaje de avance en las acciones para el funcionamiento del área de datos y análisis socio- económicos y ambientales Acciones: 1. Base de datos maestra de información municipal; 1 Plan Estadístico Municipal; 1 Procedimiento de mantenimiento y actualización de base maestra; 1 Visor de información; 1 Equipo de estudios socio-económicos funcionando; 1 Modelo de gobierno de datos</t>
  </si>
  <si>
    <t>Porcentaje de familias potencialmente vulnerables encuestadas por la metodología encuesta como el sisben.</t>
  </si>
  <si>
    <t>IP-2020-23</t>
  </si>
  <si>
    <t>Número de Banco de Proyectos creado y en funcionamiento</t>
  </si>
  <si>
    <t>IP-2020-24</t>
  </si>
  <si>
    <t>Acciones de fortalecimiento al Consejo Territorial de Planeación e instancias de participación ciudadana.</t>
  </si>
  <si>
    <t>Documento con sus anexos de POT 2022-2034</t>
  </si>
  <si>
    <t>Porcentaje de solicitudes o requerimientos de visita de control físico atendidas y de requerimientos de intervención de infracciones urbanísticas y ambientales resueltos</t>
  </si>
  <si>
    <t>Porcentaje de solicitudes de licencias urbánisticas resueltas en los términos del Decrerto 1077 de 2015 y demás normas que la ajusen o actuaciones solicitadas por la Ministerio de Vivienda</t>
  </si>
  <si>
    <t>IP-2020-28</t>
  </si>
  <si>
    <t>4 Certificados o procesos de ordenaimiento del suelo actualizados, sistematizados y modernizado.</t>
  </si>
  <si>
    <t>IP-2020-29</t>
  </si>
  <si>
    <t>Puestos de servicios de atención al ciudadano móvil implementados y en funcionamiento, para habilitar mecanismos de atención fácil a ciudadanos en zona rural y lugares remotos o de difícil tránsito</t>
  </si>
  <si>
    <t>Puntaje Política de servicio al
ciudadano. FURAG</t>
  </si>
  <si>
    <t xml:space="preserve">Puntaje de la política de Gestión
Documental del Índice de
desempeño Institucional -
FURAG MIPG
</t>
  </si>
  <si>
    <t xml:space="preserve">
Disponer de un espacio dotado
para la gestión integral del
archivo general del municipio
que propenda por el
cumplimiento de la normativa
archivística.
</t>
  </si>
  <si>
    <t>IP-2020-33</t>
  </si>
  <si>
    <t>Número de actuaciones en
procesos judiciales y
extrajudiciales atendidas.</t>
  </si>
  <si>
    <t>IP-2020-34</t>
  </si>
  <si>
    <t xml:space="preserve">Número de lineamientos Jurídicos
emitidos.
</t>
  </si>
  <si>
    <t>IP-2020-35</t>
  </si>
  <si>
    <t>Acciones para el funcionamiento del sistema de información normativo y judicial. Acciones (Desarrollo de módulos, implementación y socialización para su uso).</t>
  </si>
  <si>
    <t>Número de víctimas que han superado sus carencias mínimas de subsistencia</t>
  </si>
  <si>
    <t>Porcentaje de acciones en la implementación de sistemas de información implementados para la caracterización y el seguimiento de a las víctimas del conflicto armado.</t>
  </si>
  <si>
    <t>IP-2020-38</t>
  </si>
  <si>
    <t>Número de Eventos conmemorativos para la reivindicación de derechos, la paz y la reconciliación desarrollados</t>
  </si>
  <si>
    <t>IP-2020-39</t>
  </si>
  <si>
    <t>Número de Víctimas priorizadas en procesos de reparación individual, colectiva, reubicación/retorno y rehabilitación psico-social</t>
  </si>
  <si>
    <t>IP-2020-40</t>
  </si>
  <si>
    <t>Porcentaje de estrategias para el fortalecimiento de la Mesa de Participación de Víctimas implementadas</t>
  </si>
  <si>
    <t>IP-2020-41</t>
  </si>
  <si>
    <t>Porcentaje de avance en las rutas de prevención y protección a líderes, defensores de derechos humanos y menores de edad implementadas en el municipio de Jamundí.</t>
  </si>
  <si>
    <t>IP-2020-42</t>
  </si>
  <si>
    <t xml:space="preserve">Festividades y mnifestaciones ancestrales étnicas apoyadas en el cuatrenio </t>
  </si>
  <si>
    <t xml:space="preserve">Talleres para el fortalecimiento de la cultura participativa, comunitaria e incluyente en salud desde un enfoque diferencial
</t>
  </si>
  <si>
    <t>Consejos Comunitarios Afro, Organizaciones de base, Resguardo y Cabildo indigenas capacitados y fortalecidos en sus costumbres y tradiciones</t>
  </si>
  <si>
    <t>Número de estudiantes que
acceden vía matricula a los servicios de formación de IJAC Y escuelas de iniciación artística.</t>
  </si>
  <si>
    <t>Estrategia de mejora implementada</t>
  </si>
  <si>
    <t>Actividades implementadas que brinden atención a la población habitante de calle
Estas actividades tendrán el propósito de: (1) Articular acciones con Sec. De salud y Gobierno. (2) Activar rutas de atención como: violencia de género, consumo de sustancias psicoactivas, etc. (3) Monitorear el estado de la población habitante de calle y georreferenciar su ubicación.</t>
  </si>
  <si>
    <t>IP-2020-48</t>
  </si>
  <si>
    <t>Número de jóvenes orientados sobre cómo acceder al programa Jóvenes en acción</t>
  </si>
  <si>
    <t xml:space="preserve">Número de actividades implementadas de inclusión social dirigidas a las familias vulnerables del municipio. </t>
  </si>
  <si>
    <t>Número de acciones gestionadas necesarias para la atención a emergencia y desastres.</t>
  </si>
  <si>
    <t>Porcentaje de familias asistidas con ayuda de emergencia</t>
  </si>
  <si>
    <t>IP-2020-52</t>
  </si>
  <si>
    <t xml:space="preserve">Número de instrumentos de planificación actualizados. </t>
  </si>
  <si>
    <t>IP-2020-53</t>
  </si>
  <si>
    <t>Instrumentos de planificación para la Gestión del Riesgo y Cambio Climático actualizados.</t>
  </si>
  <si>
    <t xml:space="preserve"> Número  de acciones para el fortalecimiento de la cultura de riesgo y convivencia segura con enfoque diferencial desarrolladas       </t>
  </si>
  <si>
    <t>Número de estrategias de protección a líderes sociales y defensores de Derechos Humanos implementadas Incluye escenarios de participación de concejos municipales de paz, reconciliación y convivencia, así como mesas de derechos humanos, y estrategias puntuales de protección a líderes sociales y defensores de derechos humanos</t>
  </si>
  <si>
    <t>IP-2020-56</t>
  </si>
  <si>
    <t>Un diagnóstico de riesgos laborales de la comunidad laboral informal</t>
  </si>
  <si>
    <t xml:space="preserve">Ejecución de 80 talleres con la población laboral informal sobre riesgos profesionales y laborales. </t>
  </si>
  <si>
    <t>IP-2020-58</t>
  </si>
  <si>
    <t>Estrategia integral implementada para la prevención y atención de las tb pulmonar.</t>
  </si>
  <si>
    <t>Disminuir el riesgo de enfermar y morir por enfermedades inmunoprevenibles, mediante el aseguramiento de los 11 biológicos que hacen parte del esquema nacional.</t>
  </si>
  <si>
    <t>Estrategias implementadas para la promoción, prevención, vigilancia y control en la reducción de enfermedades transmitidas por animales. (encefalitis, rabia, leptospirosis, brucelosis, toxoplasmosis y otras)</t>
  </si>
  <si>
    <t>Número de estrategias ejecutadas en el marco del Plan de IEC para la reducción de la propagación de nuevos virus</t>
  </si>
  <si>
    <t>IP-2020-62</t>
  </si>
  <si>
    <t>Fortalecer los factores protectores, a través de la alineación de los 4 centro escucha comunitarios basado en la política pública nacional</t>
  </si>
  <si>
    <t>Adopción de una política pública en salud mental para el municipio de jamundí.</t>
  </si>
  <si>
    <t>IP-2020-64</t>
  </si>
  <si>
    <t>Estrategia implementada para la lucha de la hipertensión arterial primaria en la población vulnerable del municipio.</t>
  </si>
  <si>
    <t>IP-2020-65</t>
  </si>
  <si>
    <t>Estrategia intersectorial implementada para la adopción de factores protectores de la salud oral en la población general.</t>
  </si>
  <si>
    <t>Campaña educativa implementada para la adopción de factores protectores en lo referente a estilos de vida saludable y condiciones de vida no transmisibles en el municipio</t>
  </si>
  <si>
    <t>IP-2020-67</t>
  </si>
  <si>
    <t>Una estrategia intersectorial implementada en el municipio para garantizar que las niñas, niños, adolescentes y jóvenes cuenten con una educación sexual basada en el ejercicio de los ddhh , sexuales y reproductivos desde un enfoque de género diferencial.</t>
  </si>
  <si>
    <t>IP-2020-68</t>
  </si>
  <si>
    <t>Porcentaje de políticas públicas de Convivencia y Cultura Ciudadana implementadas</t>
  </si>
  <si>
    <t xml:space="preserve"> Número  de procesos e iniciativas ciudadanas que promueven la convivencia pacífica, cultura de paz, reconciliación y cultura ciudadana realizados/apoyados</t>
  </si>
  <si>
    <t>Estrategia implementada para el mejoramiento de acueductos rurales.</t>
  </si>
  <si>
    <t>IP-2020-71</t>
  </si>
  <si>
    <t xml:space="preserve">Número de visitas realizadas de inspección sanitaria a generadores de residuos peligrosos. </t>
  </si>
  <si>
    <t>IP-2020-72</t>
  </si>
  <si>
    <t>Una estrategia INTERSECTORIAL desarrollada para mejorar y mantener las capacidades básicas de vigilancia y respuesta.</t>
  </si>
  <si>
    <t>Estrategia INTERSECTORIAL de seguimiento y auditoría al acceso efectivo y calidad en la atención integral con enfoque de género, incluyendo víctimas de violencia por identidad
de género y a la población OSIG</t>
  </si>
  <si>
    <t>Una estrategia INTERSECTORIAL de promoción del envejecimiento activo y fomento de una cultura positiva de la vejez.</t>
  </si>
  <si>
    <t>IP-2020-75</t>
  </si>
  <si>
    <t>Una estrategia INTERSECTORIAL de rehabilitación basada en comunidad (rbc) como proceso de desarrollo local inclusivo de carácter intersectorial.</t>
  </si>
  <si>
    <t>IP-2020-76</t>
  </si>
  <si>
    <t>Una estrategia INTERSECTORIAL fortalecimiento institucional para respuesta equitativa al goce efectivo de derechos, a las necesidades y demandas en salud de las víctimas</t>
  </si>
  <si>
    <t>IP-2020-77</t>
  </si>
  <si>
    <t>Estrategia de información, comunicación y educación en salud en articulación con la medicina tradicional, incluyendo imaginarios tradicionales y valores propios</t>
  </si>
  <si>
    <t>IP-2020-78</t>
  </si>
  <si>
    <t>Una estrategia de participación para niños, niñas y adolescentes implementada</t>
  </si>
  <si>
    <t>Un plan de trabajo ejecutado, para el desarrollo de la estratégia de fortalecimiento de la autoridad sanitaria.</t>
  </si>
  <si>
    <t>Un sistema INTERSECTORIAL implementado para la vigilancia de alteraciones nutricionales en menores de 12 años del municipio jamundí</t>
  </si>
  <si>
    <t>IP-2020-81</t>
  </si>
  <si>
    <t xml:space="preserve">Una campaña desarrollada que promueva la lactancia materna exclusiva en los primeros 6 meses </t>
  </si>
  <si>
    <t>Ejecutar las acciones de inspección, vigilancia y control en 138 objetos relacionados con manipulación de alimentos.</t>
  </si>
  <si>
    <t>Política pública de Personas con condiciones de Discapacidad PcD actualizada</t>
  </si>
  <si>
    <t xml:space="preserve">Número de personas vinculadas a la estrategia sociolaboral, y de transformación de imaginarios frente a la PcD </t>
  </si>
  <si>
    <t>Porcentaje de acciones realizadas necesarias para la implementación del Código de Seguridad y Convivencia Ciudadana</t>
  </si>
  <si>
    <t>IP-2020-86</t>
  </si>
  <si>
    <t>Porcentaje de avance en la implementación de Estrategias de difusión y pedagogía sobre el Código Nacional de Seguridad y Convivencia</t>
  </si>
  <si>
    <t>Número de acciones para el fortalecimiento de la Fuerza Pública realizadas.</t>
  </si>
  <si>
    <t>IP-2020-88</t>
  </si>
  <si>
    <t>Número de acciones de fortalecimiento en seguridad realizadas.</t>
  </si>
  <si>
    <t>Una (1) política pública de lectura, escritura y oralidad implementada.</t>
  </si>
  <si>
    <t xml:space="preserve">Número de bibliotecas con planes de acción en ejecución para implementar la política publica de lectura, escritura y oralidad </t>
  </si>
  <si>
    <t>Número de Manifestaciones patrimoniales de carácter material e inmaterial identificadas y difundidas</t>
  </si>
  <si>
    <t>Número de manifestaciones Culturales priorizadas para salvaguardar, proteger y difundir.</t>
  </si>
  <si>
    <t xml:space="preserve">Implementación del Plan decenal  de cultura en un 20% </t>
  </si>
  <si>
    <t xml:space="preserve">Número de creadores y gestores culturales identificados como potenciales beneficiarios del programa BEPS </t>
  </si>
  <si>
    <t>No. De convocatorias para emprendimientos artísticos y culturales innovadores</t>
  </si>
  <si>
    <t>IP-2020-96</t>
  </si>
  <si>
    <t>Número de casas de empoderamiento o de acogida para mujeres víctimas de violencias basadas en género gestionada</t>
  </si>
  <si>
    <t>Porcentaje de víctimas de violencia basadas en género orientadas anualmente.</t>
  </si>
  <si>
    <t>Personas vinculadas a la estrategia de prevención de violencias contra las mujeres e intervención social y juridica.</t>
  </si>
  <si>
    <t>Número de organizaciones de mujeres o mixtas (conformadas principalmente por mujeres) que participan de la estrategia políticas, laborales y de emprendimientos sociales y productivos a través de los roles no tradicionales de género.</t>
  </si>
  <si>
    <t>IP-2020-100</t>
  </si>
  <si>
    <t>Número de dependencias de la administración municipal fortalecidas en enfoque de género y diversidad.</t>
  </si>
  <si>
    <t>Personas beneficiadas en los diferentes programas y/o semilleros de actividad física, deporte y recreación con enfoque diferencial en la zona rural y urbana del municipio</t>
  </si>
  <si>
    <t xml:space="preserve">Plan de acción de formación deportiva integral implementado
</t>
  </si>
  <si>
    <t xml:space="preserve">Acciones de formación y/o capacitación deportiva integral realizadas
</t>
  </si>
  <si>
    <t xml:space="preserve">Proyectos de equipamento deportivo y/o recreativo gestionados
</t>
  </si>
  <si>
    <t xml:space="preserve"> Escenarios construidos, mantenidos  o adecuados para la practica del deporte y la recreacion
</t>
  </si>
  <si>
    <t xml:space="preserve">Selecciones apoyadas con atención deportiva integral
</t>
  </si>
  <si>
    <t>IP-2020-107</t>
  </si>
  <si>
    <t>Número de elementos de la política pública desarrollados.
Elementos: Herramientas; Instancias y Agentes</t>
  </si>
  <si>
    <t>Número de personas identificadas como parte  de la población OSIG vinculadas a la estrategia sociopolitica y de empoderamiento económico (emprendimiento y empleabilidad).</t>
  </si>
  <si>
    <t>IP-2020-109</t>
  </si>
  <si>
    <t>Porcentaje de adultos mayores participando de Actividades culturales, deportivas y recreativas.</t>
  </si>
  <si>
    <t>IP-2020-110</t>
  </si>
  <si>
    <t>Porcentaje de Políticas públicas formuladas</t>
  </si>
  <si>
    <t>Número de Potenciales centros de protección asesorados</t>
  </si>
  <si>
    <t xml:space="preserve">
Jamundí contará con un (1) centro vida funcionando en zona urbana. </t>
  </si>
  <si>
    <t>IP-2020-113</t>
  </si>
  <si>
    <t>Paridad de participación (50%) en las instancias de participación del municipio.</t>
  </si>
  <si>
    <t>Estrategia implementada para promover expresiones y acciones diversas e innovadoras de participación ciudadana y social.</t>
  </si>
  <si>
    <t>Número de Juntas de Acción Comunal fortalecidas</t>
  </si>
  <si>
    <t>IP-2020-116</t>
  </si>
  <si>
    <t>Porcentaje de avance en la implementación de la política pública de Libertad Religiosa, de Cultos y Conciencia y fortalecimiento de la acción social de las comunidades y organizaciones basadas en la fe.</t>
  </si>
  <si>
    <t>Niños y niñas con educación inicial en Centros de Desarrollo Infantil municipales atendidos</t>
  </si>
  <si>
    <t>Implementación de una estrategia de mejoramiento y fortalecimiento de las Mesas de participación de niños, niñas y adolescentes conformadas y en operación anualmente. Se distribuirán de la siguiente manera: conformación y operación de las cuatro (4)  mesas técnicas de NNA, coordinación y ejecución de los cuatro (4) consejos municipales del Consejo Municipal de Política Social (COMPOS) y apoyo a la dinamización de las cuatro (4) mesas de participación de NNA</t>
  </si>
  <si>
    <t xml:space="preserve">Realizar seguimiento  anual a casos de violencia a niños, niñas y adolescentes, teniendo en cuenta las diferentes rutas de atención </t>
  </si>
  <si>
    <t>Plan de acción de la política pública de primera infancia, niños, niñas y adolescentes implementado</t>
  </si>
  <si>
    <t>IP-2020-121</t>
  </si>
  <si>
    <t>Estrategia de barrismo social implementada con las barras de hinchas de fútbol
Seguira los lineamientos del Plan Decenal de Fútbol 2014 - 2024 con el propósito de vincular a las barras a las actividades de trabajo social y de promover nuevos imaginarios que disminuyan la discriminación hacia estas.</t>
  </si>
  <si>
    <t>IP-2020-122</t>
  </si>
  <si>
    <t>Estrategia implementada para la elección, formación y fortalecimiento del Consejo Municipal de Juventud.</t>
  </si>
  <si>
    <t>Jóvenes orientados para acceder a oportunidades laborales o de educación superior con focalización en NINIs, en donde mínimo el 60% deben ser mujeres.</t>
  </si>
  <si>
    <t>Plan de acción de la política pública de juventudes implementado</t>
  </si>
  <si>
    <t>IP-2020-125</t>
  </si>
  <si>
    <t>Número de espacios creados o mejorados que faciliten el acceso a la justicia y al restablecimiento de derechos.</t>
  </si>
  <si>
    <t>IP-2020-126</t>
  </si>
  <si>
    <t>Número  de acciones de garantía de derechos realizadas</t>
  </si>
  <si>
    <t>IP-2020-127</t>
  </si>
  <si>
    <t xml:space="preserve"> Número de comisarías de familia funcionando para la atención de la violencia.</t>
  </si>
  <si>
    <t>IP-2020-128</t>
  </si>
  <si>
    <t xml:space="preserve">Personas migrantes, retornadas y víctimas del delito de trata de personas orientadas para superar su estado inicial de vulnerabilidad. </t>
  </si>
  <si>
    <t xml:space="preserve">Número Campañas de sensibilización sobre cultura y educación vial en Jamundí </t>
  </si>
  <si>
    <t>Zonas de tráfico calmado implementadas</t>
  </si>
  <si>
    <t xml:space="preserve">Número de planes formulados e implementados </t>
  </si>
  <si>
    <t>Porcentaje de Instituciones Educativas oficiales que garantizan la gratuidad en la prestación del servicio educativo</t>
  </si>
  <si>
    <t>Porcentaje de estudiantes atendidos por el programa de transporte escolar</t>
  </si>
  <si>
    <t>Porcentaje de estudiantes atendidos por el Programa de Alimentación Escolar (PAE)</t>
  </si>
  <si>
    <t>IP-2020-135</t>
  </si>
  <si>
    <t>Porcentaje de IE Oficiales con proyectos educativos que favorecen trayectorias educativas completas y transiciones efectivas y armónicas</t>
  </si>
  <si>
    <t>Número de IE con sistemas de gestión de la calidad Educativa, expresados en los proyectos educativos institucionales (PEI) y/o comunitarios (PEC) implementados en el marco de una educación integral.</t>
  </si>
  <si>
    <t>Número de instituciones educativas oficiales con jornada única.</t>
  </si>
  <si>
    <t>Número de iniciativas educativas implementadas para el beneficio de la población adulta, en extra-edad y/o vulnerabilidad</t>
  </si>
  <si>
    <t>Número de instituciones educativas del sector oficial con proyectos que consolidan y mejoran los ambientes de aprendizaje para el desarrollo del proyecto educativo.</t>
  </si>
  <si>
    <t>IP-2020-140</t>
  </si>
  <si>
    <t>Número de iniciativas implementadas para la promoción y fortalecimiento de los Proyectos Ambientales Escolares (PRAE) expresados en los PEI</t>
  </si>
  <si>
    <t>IP-2020-141</t>
  </si>
  <si>
    <t>Número de planes para atención, mitigación y adaptación del sector educativo ante riesgos, problemas de salud pública, conflicto armado, desastres y/o problemas climáticos.</t>
  </si>
  <si>
    <t>IP-2020-142</t>
  </si>
  <si>
    <t>Número de planes de contingencia adoptados para implementar nuevas medidas de bioseguridad en sectores económicos en Jamundí</t>
  </si>
  <si>
    <t>Número de sectores económicos impactados para reactivar la producción de bienes y servicios.</t>
  </si>
  <si>
    <t>IP-2020-144</t>
  </si>
  <si>
    <t>Número de iniciativas implementadas en el marco de la doble titulación, la formación técnica, tecnológica o profesional.</t>
  </si>
  <si>
    <t>IP-2020-145</t>
  </si>
  <si>
    <t>Programa de orientación socio ocupacional, psicológica u orientación vocacional para para acompañar a los adolescentes o jóvenes a planear y proyectar su futuro.</t>
  </si>
  <si>
    <t>IP-2020-146</t>
  </si>
  <si>
    <t>Número de iniciativas anuales implementadas para la formación complementaria e intensiva en lengua extranjera.</t>
  </si>
  <si>
    <t>IP-2020-147</t>
  </si>
  <si>
    <t>Número de iniciativas comunitarias de sostenibilidad turística implementadas en zonas del municipio con alta concentración de atractivos turísticos de agua priorizados</t>
  </si>
  <si>
    <t>IP-2020-148</t>
  </si>
  <si>
    <t>Número de comités promotores conformados con patrocinadores y operadores de turismo para organizar eventos de ciclo montañismo, tracking (atletismo de montaña) y senderismo en Jamundí</t>
  </si>
  <si>
    <t>IP-2020-149</t>
  </si>
  <si>
    <t xml:space="preserve">Número de zonas rurales y urbanas visitadas con las  muestras turisticas itinerantes </t>
  </si>
  <si>
    <t>IP-2020-150</t>
  </si>
  <si>
    <t>Número de eventos representativos del municipio de alto potencial turistico con componente gastronomico apoyado</t>
  </si>
  <si>
    <t>IP-2020-151</t>
  </si>
  <si>
    <t>Número de eventos culturales fortalecidos con nuevas actividades  que se constituyen en   atractivos o productos turisticos diferenciadores</t>
  </si>
  <si>
    <t>Número de proyectos presentados para cofinanciar dos (2) nuevos espacios públicos interactivos que se constituyan en atractivos de turismo recreacional</t>
  </si>
  <si>
    <t>IP-2020-153</t>
  </si>
  <si>
    <t>Número de acciones gestionadas para impulsar el desarrollo de las siete (7) líneas estratégicas del plan sectorial de turismo de Jamundí</t>
  </si>
  <si>
    <t xml:space="preserve">Número de mecanismos de promocion y dinamizacion turistica con componentes virtuales, experiencias interactivas e iniciativas colaborativas que estimulen la creatividad y el emprendimiento  </t>
  </si>
  <si>
    <t>IP-2020-155</t>
  </si>
  <si>
    <t>Número de documentos con la caracterización de la zona donde se producen los cultivos de uso ilícito</t>
  </si>
  <si>
    <t>Número de proyectos integradores, formulado y ejecutado para Mitigar la expansión de los cultivos de uso ilícito</t>
  </si>
  <si>
    <t>Certificación de la Secretaría de Agricultura como entidad prestadora del servicio de extensión agropecuaria - EPSEA-</t>
  </si>
  <si>
    <t>Número de UPA que reciben el Servicio de Extensión Agropecuaria</t>
  </si>
  <si>
    <t>IP-2020-159</t>
  </si>
  <si>
    <t>Número Contratos de alianza comercial entre compradores y agricultores</t>
  </si>
  <si>
    <t>Número de familias con Huertos y/o granjas familiares implementadas</t>
  </si>
  <si>
    <t>Número de asociaciones Activas en funcionamiento fortalecidas</t>
  </si>
  <si>
    <t>IP-2020-162</t>
  </si>
  <si>
    <t>Porcentaje de implementación de la Política pública Departamental de Competitividad, Ciencia, Tecnología e Innovación (PPDCCTI) implementada</t>
  </si>
  <si>
    <t>IP-2020-163</t>
  </si>
  <si>
    <t>Número de convocatorias implementados en Instituciones Educativas del sector oficial con iniciativas que favorecen el desarrollo de las actividades de CT+i (Ciencia, Tecnología e Innovación)</t>
  </si>
  <si>
    <t>Realizar un modelo de gestión para mejorar la operatividad y comercialización de la Galeria de Jamundí.</t>
  </si>
  <si>
    <t>IP-2020-165</t>
  </si>
  <si>
    <t>Número de Mujeres de la zona rural beneficiadas en proyectos productivos y procesos de formación</t>
  </si>
  <si>
    <t>Número Jóvenes rurales que participan en proceso de formación relacionadas con el sector rural - mínimo 15 serán para mujeres jóvenes.</t>
  </si>
  <si>
    <t>Número Proyectos de emprendimiento de población vulnerable, en riesgo de vulneración de derechos o minoría, acompañados desde etapa inicial</t>
  </si>
  <si>
    <t>Sistema Municipal de Áreas Protegidas (SIMAP) actualizado con su plan de accion construido y su cartografía elaborada</t>
  </si>
  <si>
    <t>IP-2020-169</t>
  </si>
  <si>
    <t>Reservas de la sociedad civil registradas</t>
  </si>
  <si>
    <t>5 Predios para la protección de cuencas abastecedoras de acueductos intervenidos</t>
  </si>
  <si>
    <t>1 programa de reforestación y/o restauración de ecosistemas naturales en el municipio de Jamundí</t>
  </si>
  <si>
    <t>IP-2020-172</t>
  </si>
  <si>
    <t>1 programa de monitoreo de la calidad de los recursos naturales en el municipio de Jamundí diseñado</t>
  </si>
  <si>
    <t>Plan de Gestión Integral de Residuos Sólidos (PGIRS) actualizado</t>
  </si>
  <si>
    <t>4 Programas de educación informal ambiental ciudadana diseñados e implementados</t>
  </si>
  <si>
    <t>IP-2020-175</t>
  </si>
  <si>
    <t>3 Proyectos de Educación Ambiental Ciudadana (PROCEDA) gestionados</t>
  </si>
  <si>
    <t>Acciones para la identificación e intervención de los pasivos ambientales generados por actividades mineras no legales</t>
  </si>
  <si>
    <t>Actualización de la caracterización detallada de las actividades mineras tradicionales en el municipio de Jamundí</t>
  </si>
  <si>
    <t>Acciones para el fortalecimiento de la industria minera sostenible</t>
  </si>
  <si>
    <t>Espacios públicos de la zona urbana y rural adecuados tales como plazas, parques, entre otros.</t>
  </si>
  <si>
    <t>Sistema de alumbrado público mantenido y operante</t>
  </si>
  <si>
    <t>Número de planes de alumbrado público formulados e implementados (que permita tener un diagnóstico y prospectiva del alumbrado público en Jamundí)</t>
  </si>
  <si>
    <t>IP-2020-182</t>
  </si>
  <si>
    <t>Infraestructura de alumbrado público construida</t>
  </si>
  <si>
    <t>Drenajes superficiales mantenidos</t>
  </si>
  <si>
    <t>Número de Instalaciones y equipamentos municipales mejorados</t>
  </si>
  <si>
    <t>Número de espacios culturales intervenidos en zona urbana y rural</t>
  </si>
  <si>
    <t>IP-2020-186</t>
  </si>
  <si>
    <t>Corredor de ciclo-infraestructura construido</t>
  </si>
  <si>
    <t>Andenes de la red peatonal zona urbana y rural mejorados</t>
  </si>
  <si>
    <t>Vías y obras de drenaje en zona urbana y rural construidas</t>
  </si>
  <si>
    <t>Vías zona urbana y rural mejoradas</t>
  </si>
  <si>
    <t>IP-2020-190</t>
  </si>
  <si>
    <t>Puentes vehiculares urbanos y rurales mantenidos.</t>
  </si>
  <si>
    <t>Porcentaje de acuerdos o convenios relizados con empresas de servicios públicos  para el aseguramiento de la adecuada prestación de servicios, al año.</t>
  </si>
  <si>
    <t>IP-2020-192</t>
  </si>
  <si>
    <t>Número de subsidios otorgados a los hogares Jamundeños para las soluciones de vivienda</t>
  </si>
  <si>
    <t>280 viviendas mejoradas y/o construidas en el municipio.</t>
  </si>
  <si>
    <t xml:space="preserve">320 Predios irregulares titulados y/o legalizados en el municipio. </t>
  </si>
  <si>
    <t>Porcentaje de hogares beneficiados con acciones orientadas al acompañamiento social a los programas de vivienda gratuita.</t>
  </si>
  <si>
    <t>Número de planes de saneamiento y manejo de vertimientos formulados en la zona rural</t>
  </si>
  <si>
    <t>Metros lineales de construcción, reposición y/o mantenimiento de sistemas de alcantarillado sanitario (2.200ML)</t>
  </si>
  <si>
    <t xml:space="preserve">Número de sistemas de abastecimiento de agua potable construidos, mejorados y/o con mantenimiento </t>
  </si>
  <si>
    <t>Número de acciones desarrolladas para la puesta en marcha de la marca ciudad.</t>
  </si>
  <si>
    <t>IP-2020-200</t>
  </si>
  <si>
    <t>Número de acciones encaminadas al mejoramiento de la movilidad vehicular y alternativa</t>
  </si>
  <si>
    <t>IP-2020-201</t>
  </si>
  <si>
    <t>Número de acciones para la conectividad regional realizadas</t>
  </si>
  <si>
    <t>IP-2020-202</t>
  </si>
  <si>
    <t>Número de Convenios Interadministrativos suscritos. Comité de Gerencia Férrea, transitoria del Proyecto Tren de Cercanías del Valle.</t>
  </si>
  <si>
    <t>IP-2020-203</t>
  </si>
  <si>
    <t xml:space="preserve"> Número de acciones ejecutadas para llevar a cabo estudios de factibilidad del tren de cercanias</t>
  </si>
  <si>
    <t>IP-2020-204</t>
  </si>
  <si>
    <t>Sedes de educación superior oficial construida</t>
  </si>
  <si>
    <t>IP-2020-205</t>
  </si>
  <si>
    <t xml:space="preserve"> Número de plantas de tratamiento de aguas residuales y obras afines construidas con apoyo municipal</t>
  </si>
  <si>
    <t>IP-2020-206</t>
  </si>
  <si>
    <t>Número de estrategias para la planeación territorial con municipios vecinos implementada</t>
  </si>
  <si>
    <t>IP-2020-207</t>
  </si>
  <si>
    <t xml:space="preserve">Número de plan de Internacionalización desarrollados en Jamundí </t>
  </si>
  <si>
    <t>IP-2020-208</t>
  </si>
  <si>
    <t>Número de proyectos de cooperación nacional o internacionales gestionados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</si>
</sst>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&quot;$&quot;* #,##0_-;\-&quot;$&quot;* #,##0_-;_-&quot;$&quot;* &quot;-&quot;_-;_-@"/>
  </numFmts>
  <fonts count="6">
    <font>
      <sz val="11.0"/>
      <color rgb="FF000000"/>
      <name val="Arial"/>
      <scheme val="minor"/>
    </font>
    <font>
      <sz val="11.0"/>
      <color rgb="FF000000"/>
      <name val="Arial"/>
    </font>
    <font>
      <sz val="11.0"/>
      <color rgb="FF000000"/>
      <name val="Calibri"/>
    </font>
    <font>
      <b/>
      <sz val="11.0"/>
      <color rgb="FF000000"/>
      <name val="Calibri"/>
    </font>
    <font>
      <sz val="10.0"/>
      <color rgb="FF1F3864"/>
      <name val="Arial Narrow"/>
    </font>
    <font>
      <sz val="9.0"/>
      <color rgb="FF1F3864"/>
      <name val="Arial Narrow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vertical="center"/>
    </xf>
    <xf borderId="0" fillId="0" fontId="1" numFmtId="164" xfId="0" applyAlignment="1" applyFont="1" applyNumberFormat="1">
      <alignment horizontal="center" vertical="center"/>
    </xf>
    <xf borderId="0" fillId="0" fontId="1" numFmtId="49" xfId="0" applyAlignment="1" applyFont="1" applyNumberFormat="1">
      <alignment horizontal="center" vertical="center"/>
    </xf>
    <xf borderId="0" fillId="0" fontId="1" numFmtId="3" xfId="0" applyAlignment="1" applyFont="1" applyNumberFormat="1">
      <alignment horizontal="center" vertical="center"/>
    </xf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center" vertical="center"/>
    </xf>
    <xf borderId="0" fillId="0" fontId="2" numFmtId="49" xfId="0" applyAlignment="1" applyFont="1" applyNumberFormat="1">
      <alignment horizontal="center" vertical="center"/>
    </xf>
    <xf borderId="0" fillId="0" fontId="1" numFmtId="164" xfId="0" applyAlignment="1" applyFont="1" applyNumberFormat="1">
      <alignment horizontal="center" vertical="center"/>
    </xf>
    <xf borderId="1" fillId="0" fontId="3" numFmtId="0" xfId="0" applyAlignment="1" applyBorder="1" applyFont="1">
      <alignment horizontal="center" vertical="center"/>
    </xf>
    <xf borderId="0" fillId="0" fontId="2" numFmtId="0" xfId="0" applyAlignment="1" applyFont="1">
      <alignment vertical="bottom"/>
    </xf>
    <xf borderId="1" fillId="0" fontId="4" numFmtId="0" xfId="0" applyAlignment="1" applyBorder="1" applyFont="1">
      <alignment horizontal="center" vertical="center"/>
    </xf>
    <xf borderId="1" fillId="0" fontId="5" numFmtId="0" xfId="0" applyAlignment="1" applyBorder="1" applyFont="1">
      <alignment vertical="center"/>
    </xf>
    <xf borderId="0" fillId="0" fontId="5" numFmtId="0" xfId="0" applyAlignment="1" applyFont="1">
      <alignment vertical="bottom"/>
    </xf>
    <xf borderId="1" fillId="0" fontId="5" numFmtId="0" xfId="0" applyAlignment="1" applyBorder="1" applyFont="1">
      <alignment shrinkToFit="0" vertical="center" wrapText="1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D9E2F3"/>
          <bgColor rgb="FFD9E2F3"/>
        </patternFill>
      </fill>
      <border/>
    </dxf>
  </dxfs>
  <tableStyles count="1">
    <tableStyle count="3" pivot="0" name="POAI 2020-style">
      <tableStyleElement dxfId="1" type="headerRow"/>
      <tableStyleElement dxfId="2" type="firstRowStripe"/>
      <tableStyleElement dxfId="2" type="secondRowStripe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haredStrings" Target="sharedStrings.xml"/><Relationship Id="rId7" Type="http://schemas.openxmlformats.org/officeDocument/2006/relationships/customXml" Target="../customXml/item1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customschemas.google.com/relationships/workbookmetadata" Target="metadata"/><Relationship Id="rId5" Type="http://schemas.openxmlformats.org/officeDocument/2006/relationships/worksheet" Target="worksheets/sheet2.xml"/><Relationship Id="rId4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N444" displayName="Table_1" id="1">
  <tableColumns count="14">
    <tableColumn name="Componente" id="1"/>
    <tableColumn name="Nombre sector" id="2"/>
    <tableColumn name="Programa" id="3"/>
    <tableColumn name="SUBPROGRAMA" id="4"/>
    <tableColumn name="Código Indicador Producto" id="5"/>
    <tableColumn name="NOMBRE PROYECTO" id="6"/>
    <tableColumn name="Dependencia" id="7"/>
    <tableColumn name="ARTICULO" id="8"/>
    <tableColumn name="codigo proyecto" id="9"/>
    <tableColumn name="Actividad" id="10"/>
    <tableColumn name="NOMBRE ARTICULO" id="11"/>
    <tableColumn name="TOTAL APROPIADO" id="12"/>
    <tableColumn name="Fuente" id="13"/>
    <tableColumn name="Observaciones " id="14"/>
  </tableColumns>
  <tableStyleInfo name="POAI 2020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41.5"/>
    <col customWidth="1" min="2" max="2" width="43.75"/>
    <col customWidth="1" min="3" max="3" width="97.13"/>
    <col customWidth="1" min="4" max="4" width="84.63"/>
    <col customWidth="1" min="5" max="5" width="24.0"/>
    <col customWidth="1" min="6" max="6" width="243.0"/>
    <col customWidth="1" min="7" max="7" width="13.88"/>
    <col customWidth="1" min="8" max="8" width="16.63"/>
    <col customWidth="1" min="9" max="9" width="16.0"/>
    <col customWidth="1" min="10" max="10" width="13.88"/>
    <col customWidth="1" min="11" max="11" width="98.63"/>
    <col customWidth="1" min="12" max="12" width="18.0"/>
    <col customWidth="1" min="14" max="14" width="72.88"/>
    <col customWidth="1" min="15" max="24" width="10.5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</row>
    <row r="2" ht="18.0" customHeight="1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tr">
        <f>+MID('POAI 2020'!$H2,8,2)</f>
        <v>06</v>
      </c>
      <c r="K2" s="1" t="s">
        <v>23</v>
      </c>
      <c r="L2" s="2">
        <v>7.4020235E8</v>
      </c>
      <c r="M2" s="1" t="s">
        <v>24</v>
      </c>
      <c r="N2" s="1"/>
    </row>
    <row r="3" ht="14.25" customHeight="1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19</v>
      </c>
      <c r="G3" s="1" t="s">
        <v>20</v>
      </c>
      <c r="H3" s="1" t="s">
        <v>25</v>
      </c>
      <c r="I3" s="1" t="s">
        <v>22</v>
      </c>
      <c r="J3" s="1" t="str">
        <f>+MID('POAI 2020'!$H3,8,2)</f>
        <v>06</v>
      </c>
      <c r="K3" s="1" t="s">
        <v>26</v>
      </c>
      <c r="L3" s="2">
        <v>8597500.0</v>
      </c>
      <c r="M3" s="1" t="s">
        <v>27</v>
      </c>
      <c r="N3" s="1"/>
    </row>
    <row r="4" ht="14.25" customHeight="1">
      <c r="A4" s="1" t="s">
        <v>14</v>
      </c>
      <c r="B4" s="1" t="s">
        <v>15</v>
      </c>
      <c r="C4" s="1" t="s">
        <v>16</v>
      </c>
      <c r="D4" s="1" t="s">
        <v>28</v>
      </c>
      <c r="E4" s="1" t="s">
        <v>29</v>
      </c>
      <c r="F4" s="1" t="s">
        <v>19</v>
      </c>
      <c r="G4" s="1" t="s">
        <v>20</v>
      </c>
      <c r="H4" s="1" t="s">
        <v>30</v>
      </c>
      <c r="I4" s="1" t="s">
        <v>22</v>
      </c>
      <c r="J4" s="1" t="str">
        <f>+MID('POAI 2020'!$H4,8,2)</f>
        <v>07</v>
      </c>
      <c r="K4" s="1" t="s">
        <v>31</v>
      </c>
      <c r="L4" s="2">
        <v>8.9722227E8</v>
      </c>
      <c r="M4" s="1" t="s">
        <v>24</v>
      </c>
      <c r="N4" s="1"/>
    </row>
    <row r="5" ht="14.25" customHeight="1">
      <c r="A5" s="1" t="s">
        <v>14</v>
      </c>
      <c r="B5" s="1" t="s">
        <v>15</v>
      </c>
      <c r="C5" s="1" t="s">
        <v>16</v>
      </c>
      <c r="D5" s="1" t="s">
        <v>28</v>
      </c>
      <c r="E5" s="1" t="s">
        <v>29</v>
      </c>
      <c r="F5" s="1" t="s">
        <v>19</v>
      </c>
      <c r="G5" s="1" t="s">
        <v>20</v>
      </c>
      <c r="H5" s="1" t="s">
        <v>32</v>
      </c>
      <c r="I5" s="1" t="s">
        <v>22</v>
      </c>
      <c r="J5" s="1" t="str">
        <f>+MID('POAI 2020'!$H5,8,2)</f>
        <v>07</v>
      </c>
      <c r="K5" s="1" t="s">
        <v>31</v>
      </c>
      <c r="L5" s="2">
        <v>7025500.0</v>
      </c>
      <c r="M5" s="1" t="s">
        <v>27</v>
      </c>
      <c r="N5" s="1"/>
    </row>
    <row r="6" ht="20.25" customHeight="1">
      <c r="A6" s="1" t="s">
        <v>14</v>
      </c>
      <c r="B6" s="1" t="s">
        <v>15</v>
      </c>
      <c r="C6" s="1" t="s">
        <v>16</v>
      </c>
      <c r="D6" s="1" t="s">
        <v>28</v>
      </c>
      <c r="E6" s="1" t="s">
        <v>29</v>
      </c>
      <c r="F6" s="1" t="s">
        <v>19</v>
      </c>
      <c r="G6" s="1" t="s">
        <v>20</v>
      </c>
      <c r="H6" s="1" t="s">
        <v>33</v>
      </c>
      <c r="I6" s="1" t="s">
        <v>22</v>
      </c>
      <c r="J6" s="1" t="str">
        <f>+MID('POAI 2020'!$H6,8,2)</f>
        <v>08</v>
      </c>
      <c r="K6" s="1" t="s">
        <v>34</v>
      </c>
      <c r="L6" s="2">
        <v>2380474.0</v>
      </c>
      <c r="M6" s="1" t="s">
        <v>35</v>
      </c>
      <c r="N6" s="1"/>
    </row>
    <row r="7" ht="14.25" customHeight="1">
      <c r="A7" s="1" t="s">
        <v>14</v>
      </c>
      <c r="B7" s="1" t="s">
        <v>15</v>
      </c>
      <c r="C7" s="1" t="s">
        <v>16</v>
      </c>
      <c r="D7" s="1" t="s">
        <v>28</v>
      </c>
      <c r="E7" s="1" t="s">
        <v>36</v>
      </c>
      <c r="F7" s="1" t="s">
        <v>37</v>
      </c>
      <c r="G7" s="1" t="s">
        <v>20</v>
      </c>
      <c r="H7" s="1" t="s">
        <v>38</v>
      </c>
      <c r="I7" s="1" t="s">
        <v>39</v>
      </c>
      <c r="J7" s="1" t="str">
        <f>+MID('POAI 2020'!$H7,8,2)</f>
        <v>02</v>
      </c>
      <c r="K7" s="1" t="s">
        <v>40</v>
      </c>
      <c r="L7" s="2">
        <v>1307917.0</v>
      </c>
      <c r="M7" s="1" t="s">
        <v>41</v>
      </c>
      <c r="N7" s="1"/>
    </row>
    <row r="8" ht="14.25" customHeight="1">
      <c r="A8" s="1" t="s">
        <v>14</v>
      </c>
      <c r="B8" s="1" t="s">
        <v>15</v>
      </c>
      <c r="C8" s="1" t="s">
        <v>16</v>
      </c>
      <c r="D8" s="1" t="s">
        <v>28</v>
      </c>
      <c r="E8" s="1" t="s">
        <v>42</v>
      </c>
      <c r="F8" s="1" t="s">
        <v>43</v>
      </c>
      <c r="G8" s="1" t="s">
        <v>20</v>
      </c>
      <c r="H8" s="1" t="s">
        <v>44</v>
      </c>
      <c r="I8" s="1" t="s">
        <v>45</v>
      </c>
      <c r="J8" s="1" t="str">
        <f>+MID('POAI 2020'!$H8,8,2)</f>
        <v>04</v>
      </c>
      <c r="K8" s="1" t="s">
        <v>46</v>
      </c>
      <c r="L8" s="2">
        <v>1.463931833E9</v>
      </c>
      <c r="M8" s="1" t="s">
        <v>47</v>
      </c>
      <c r="N8" s="1"/>
    </row>
    <row r="9" ht="14.25" customHeight="1">
      <c r="A9" s="1" t="s">
        <v>14</v>
      </c>
      <c r="B9" s="1" t="s">
        <v>15</v>
      </c>
      <c r="C9" s="1" t="s">
        <v>16</v>
      </c>
      <c r="D9" s="1" t="s">
        <v>28</v>
      </c>
      <c r="E9" s="1" t="s">
        <v>42</v>
      </c>
      <c r="F9" s="1" t="s">
        <v>43</v>
      </c>
      <c r="G9" s="1" t="s">
        <v>20</v>
      </c>
      <c r="H9" s="1" t="s">
        <v>48</v>
      </c>
      <c r="I9" s="1" t="s">
        <v>45</v>
      </c>
      <c r="J9" s="1" t="str">
        <f>+MID('POAI 2020'!$H9,8,2)</f>
        <v>05</v>
      </c>
      <c r="K9" s="1" t="s">
        <v>49</v>
      </c>
      <c r="L9" s="2">
        <v>2.695602E7</v>
      </c>
      <c r="M9" s="1" t="s">
        <v>41</v>
      </c>
      <c r="N9" s="1"/>
    </row>
    <row r="10" ht="14.25" customHeight="1">
      <c r="A10" s="1" t="s">
        <v>14</v>
      </c>
      <c r="B10" s="1" t="s">
        <v>15</v>
      </c>
      <c r="C10" s="1" t="s">
        <v>16</v>
      </c>
      <c r="D10" s="1" t="s">
        <v>28</v>
      </c>
      <c r="E10" s="1" t="s">
        <v>42</v>
      </c>
      <c r="F10" s="1" t="s">
        <v>43</v>
      </c>
      <c r="G10" s="1" t="s">
        <v>20</v>
      </c>
      <c r="H10" s="1" t="s">
        <v>50</v>
      </c>
      <c r="I10" s="1" t="s">
        <v>45</v>
      </c>
      <c r="J10" s="1" t="str">
        <f>+MID('POAI 2020'!$H10,8,2)</f>
        <v>05</v>
      </c>
      <c r="K10" s="1" t="s">
        <v>49</v>
      </c>
      <c r="L10" s="2">
        <v>1293574.62</v>
      </c>
      <c r="M10" s="1" t="s">
        <v>51</v>
      </c>
      <c r="N10" s="1"/>
    </row>
    <row r="11" ht="14.25" customHeight="1">
      <c r="A11" s="1" t="s">
        <v>14</v>
      </c>
      <c r="B11" s="1" t="s">
        <v>15</v>
      </c>
      <c r="C11" s="1" t="s">
        <v>16</v>
      </c>
      <c r="D11" s="1" t="s">
        <v>28</v>
      </c>
      <c r="E11" s="1" t="s">
        <v>42</v>
      </c>
      <c r="F11" s="1" t="s">
        <v>43</v>
      </c>
      <c r="G11" s="1" t="s">
        <v>20</v>
      </c>
      <c r="H11" s="1" t="s">
        <v>52</v>
      </c>
      <c r="I11" s="1" t="s">
        <v>45</v>
      </c>
      <c r="J11" s="1" t="str">
        <f>+MID('POAI 2020'!$H11,8,2)</f>
        <v>06</v>
      </c>
      <c r="K11" s="1" t="s">
        <v>53</v>
      </c>
      <c r="L11" s="2">
        <v>2.1392537E8</v>
      </c>
      <c r="M11" s="1" t="s">
        <v>41</v>
      </c>
      <c r="N11" s="1"/>
    </row>
    <row r="12" ht="14.25" customHeight="1">
      <c r="A12" s="1" t="s">
        <v>14</v>
      </c>
      <c r="B12" s="1" t="s">
        <v>15</v>
      </c>
      <c r="C12" s="1" t="s">
        <v>16</v>
      </c>
      <c r="D12" s="1" t="s">
        <v>28</v>
      </c>
      <c r="E12" s="1" t="s">
        <v>42</v>
      </c>
      <c r="F12" s="1" t="s">
        <v>43</v>
      </c>
      <c r="G12" s="1" t="s">
        <v>20</v>
      </c>
      <c r="H12" s="1" t="s">
        <v>54</v>
      </c>
      <c r="I12" s="1" t="s">
        <v>45</v>
      </c>
      <c r="J12" s="1" t="str">
        <f>+MID('POAI 2020'!$H12,8,2)</f>
        <v>06</v>
      </c>
      <c r="K12" s="1" t="s">
        <v>53</v>
      </c>
      <c r="L12" s="2">
        <v>2569161.27</v>
      </c>
      <c r="M12" s="1" t="s">
        <v>51</v>
      </c>
      <c r="N12" s="1"/>
    </row>
    <row r="13" ht="14.25" customHeight="1">
      <c r="A13" s="1" t="s">
        <v>14</v>
      </c>
      <c r="B13" s="1" t="s">
        <v>15</v>
      </c>
      <c r="C13" s="1" t="s">
        <v>16</v>
      </c>
      <c r="D13" s="1" t="s">
        <v>55</v>
      </c>
      <c r="E13" s="1" t="s">
        <v>56</v>
      </c>
      <c r="F13" s="1" t="s">
        <v>57</v>
      </c>
      <c r="G13" s="1" t="s">
        <v>20</v>
      </c>
      <c r="H13" s="1" t="s">
        <v>58</v>
      </c>
      <c r="I13" s="1" t="s">
        <v>59</v>
      </c>
      <c r="J13" s="1" t="str">
        <f>+MID('POAI 2020'!$H13,8,2)</f>
        <v>03</v>
      </c>
      <c r="K13" s="1" t="s">
        <v>60</v>
      </c>
      <c r="L13" s="2">
        <v>1.9499359E7</v>
      </c>
      <c r="M13" s="1" t="s">
        <v>41</v>
      </c>
      <c r="N13" s="1"/>
    </row>
    <row r="14" ht="14.25" customHeight="1">
      <c r="A14" s="1" t="s">
        <v>14</v>
      </c>
      <c r="B14" s="1" t="s">
        <v>15</v>
      </c>
      <c r="C14" s="1" t="s">
        <v>16</v>
      </c>
      <c r="D14" s="1" t="s">
        <v>28</v>
      </c>
      <c r="E14" s="1" t="s">
        <v>42</v>
      </c>
      <c r="F14" s="1" t="s">
        <v>61</v>
      </c>
      <c r="G14" s="1" t="s">
        <v>20</v>
      </c>
      <c r="H14" s="1" t="s">
        <v>62</v>
      </c>
      <c r="I14" s="1" t="s">
        <v>63</v>
      </c>
      <c r="J14" s="1" t="str">
        <f>+MID('POAI 2020'!$H14,8,2)</f>
        <v>53</v>
      </c>
      <c r="K14" s="1" t="s">
        <v>64</v>
      </c>
      <c r="L14" s="2">
        <v>1.2444675738E10</v>
      </c>
      <c r="M14" s="1" t="s">
        <v>65</v>
      </c>
      <c r="N14" s="1"/>
    </row>
    <row r="15" ht="14.25" customHeight="1">
      <c r="A15" s="1"/>
      <c r="B15" s="1" t="s">
        <v>15</v>
      </c>
      <c r="C15" s="1" t="s">
        <v>16</v>
      </c>
      <c r="D15" s="1" t="s">
        <v>28</v>
      </c>
      <c r="E15" s="1" t="s">
        <v>42</v>
      </c>
      <c r="F15" s="1" t="s">
        <v>61</v>
      </c>
      <c r="G15" s="1" t="s">
        <v>20</v>
      </c>
      <c r="H15" s="1" t="s">
        <v>66</v>
      </c>
      <c r="I15" s="1" t="s">
        <v>63</v>
      </c>
      <c r="J15" s="1" t="str">
        <f>+MID('POAI 2020'!$H15,8,2)</f>
        <v>54</v>
      </c>
      <c r="K15" s="1" t="s">
        <v>67</v>
      </c>
      <c r="L15" s="2">
        <v>1.472812461E9</v>
      </c>
      <c r="M15" s="1" t="s">
        <v>65</v>
      </c>
      <c r="N15" s="1"/>
    </row>
    <row r="16" ht="14.25" customHeight="1">
      <c r="A16" s="1" t="s">
        <v>14</v>
      </c>
      <c r="B16" s="1" t="s">
        <v>15</v>
      </c>
      <c r="C16" s="1" t="s">
        <v>16</v>
      </c>
      <c r="D16" s="1" t="s">
        <v>28</v>
      </c>
      <c r="E16" s="1" t="s">
        <v>42</v>
      </c>
      <c r="F16" s="1" t="s">
        <v>61</v>
      </c>
      <c r="G16" s="1" t="s">
        <v>20</v>
      </c>
      <c r="H16" s="1" t="s">
        <v>68</v>
      </c>
      <c r="I16" s="1" t="s">
        <v>63</v>
      </c>
      <c r="J16" s="1" t="str">
        <f>+MID('POAI 2020'!$H16,8,2)</f>
        <v>55</v>
      </c>
      <c r="K16" s="1" t="s">
        <v>69</v>
      </c>
      <c r="L16" s="2">
        <v>8.53549415E8</v>
      </c>
      <c r="M16" s="1" t="s">
        <v>70</v>
      </c>
      <c r="N16" s="1"/>
    </row>
    <row r="17" ht="14.25" customHeight="1">
      <c r="A17" s="1" t="s">
        <v>14</v>
      </c>
      <c r="B17" s="1" t="s">
        <v>15</v>
      </c>
      <c r="C17" s="1" t="s">
        <v>16</v>
      </c>
      <c r="D17" s="1" t="s">
        <v>28</v>
      </c>
      <c r="E17" s="1" t="s">
        <v>42</v>
      </c>
      <c r="F17" s="1" t="s">
        <v>61</v>
      </c>
      <c r="G17" s="1" t="s">
        <v>20</v>
      </c>
      <c r="H17" s="1" t="s">
        <v>71</v>
      </c>
      <c r="I17" s="1" t="s">
        <v>63</v>
      </c>
      <c r="J17" s="1" t="str">
        <f>+MID('POAI 2020'!$H17,8,2)</f>
        <v>56</v>
      </c>
      <c r="K17" s="1" t="s">
        <v>72</v>
      </c>
      <c r="L17" s="2">
        <v>1.587926513E9</v>
      </c>
      <c r="M17" s="1" t="s">
        <v>70</v>
      </c>
      <c r="N17" s="1"/>
    </row>
    <row r="18" ht="14.25" customHeight="1">
      <c r="A18" s="1" t="s">
        <v>14</v>
      </c>
      <c r="B18" s="1" t="s">
        <v>15</v>
      </c>
      <c r="C18" s="1" t="s">
        <v>16</v>
      </c>
      <c r="D18" s="1" t="s">
        <v>28</v>
      </c>
      <c r="E18" s="1" t="s">
        <v>42</v>
      </c>
      <c r="F18" s="1" t="s">
        <v>61</v>
      </c>
      <c r="G18" s="1" t="s">
        <v>20</v>
      </c>
      <c r="H18" s="1" t="s">
        <v>73</v>
      </c>
      <c r="I18" s="1" t="s">
        <v>63</v>
      </c>
      <c r="J18" s="1" t="str">
        <f>+MID('POAI 2020'!$H18,8,2)</f>
        <v>58</v>
      </c>
      <c r="K18" s="1" t="s">
        <v>74</v>
      </c>
      <c r="L18" s="2">
        <v>9.18173541E8</v>
      </c>
      <c r="M18" s="1" t="s">
        <v>70</v>
      </c>
      <c r="N18" s="1"/>
    </row>
    <row r="19" ht="14.25" customHeight="1">
      <c r="A19" s="1" t="s">
        <v>14</v>
      </c>
      <c r="B19" s="1" t="s">
        <v>15</v>
      </c>
      <c r="C19" s="1" t="s">
        <v>16</v>
      </c>
      <c r="D19" s="1" t="s">
        <v>28</v>
      </c>
      <c r="E19" s="1" t="s">
        <v>42</v>
      </c>
      <c r="F19" s="1" t="s">
        <v>61</v>
      </c>
      <c r="G19" s="1" t="s">
        <v>20</v>
      </c>
      <c r="H19" s="1" t="s">
        <v>75</v>
      </c>
      <c r="I19" s="1" t="s">
        <v>63</v>
      </c>
      <c r="J19" s="1" t="str">
        <f>+MID('POAI 2020'!$H19,8,2)</f>
        <v>59</v>
      </c>
      <c r="K19" s="1" t="s">
        <v>76</v>
      </c>
      <c r="L19" s="2">
        <v>1.139433534E8</v>
      </c>
      <c r="M19" s="1" t="s">
        <v>70</v>
      </c>
      <c r="N19" s="1"/>
    </row>
    <row r="20" ht="14.25" customHeight="1">
      <c r="A20" s="1" t="s">
        <v>14</v>
      </c>
      <c r="B20" s="1" t="s">
        <v>15</v>
      </c>
      <c r="C20" s="1" t="s">
        <v>16</v>
      </c>
      <c r="D20" s="1" t="s">
        <v>28</v>
      </c>
      <c r="E20" s="1" t="s">
        <v>42</v>
      </c>
      <c r="F20" s="1" t="s">
        <v>61</v>
      </c>
      <c r="G20" s="1" t="s">
        <v>20</v>
      </c>
      <c r="H20" s="1" t="s">
        <v>77</v>
      </c>
      <c r="I20" s="1" t="s">
        <v>63</v>
      </c>
      <c r="J20" s="1" t="str">
        <f>+MID('POAI 2020'!$H20,8,2)</f>
        <v>60</v>
      </c>
      <c r="K20" s="1" t="s">
        <v>78</v>
      </c>
      <c r="L20" s="2">
        <v>3.47221955E7</v>
      </c>
      <c r="M20" s="1" t="s">
        <v>70</v>
      </c>
      <c r="N20" s="1"/>
    </row>
    <row r="21" ht="14.25" customHeight="1">
      <c r="A21" s="1" t="s">
        <v>14</v>
      </c>
      <c r="B21" s="1" t="s">
        <v>15</v>
      </c>
      <c r="C21" s="1" t="s">
        <v>16</v>
      </c>
      <c r="D21" s="1" t="s">
        <v>28</v>
      </c>
      <c r="E21" s="1" t="s">
        <v>42</v>
      </c>
      <c r="F21" s="1" t="s">
        <v>61</v>
      </c>
      <c r="G21" s="1" t="s">
        <v>20</v>
      </c>
      <c r="H21" s="1" t="s">
        <v>79</v>
      </c>
      <c r="I21" s="1" t="s">
        <v>63</v>
      </c>
      <c r="J21" s="1" t="str">
        <f>+MID('POAI 2020'!$H21,8,2)</f>
        <v>61</v>
      </c>
      <c r="K21" s="1" t="s">
        <v>80</v>
      </c>
      <c r="L21" s="2">
        <v>1.222226076E8</v>
      </c>
      <c r="M21" s="1" t="s">
        <v>70</v>
      </c>
      <c r="N21" s="1"/>
    </row>
    <row r="22" ht="14.25" customHeight="1">
      <c r="A22" s="1" t="s">
        <v>14</v>
      </c>
      <c r="B22" s="1" t="s">
        <v>15</v>
      </c>
      <c r="C22" s="1" t="s">
        <v>16</v>
      </c>
      <c r="D22" s="1" t="s">
        <v>28</v>
      </c>
      <c r="E22" s="1" t="s">
        <v>42</v>
      </c>
      <c r="F22" s="1" t="s">
        <v>61</v>
      </c>
      <c r="G22" s="1" t="s">
        <v>20</v>
      </c>
      <c r="H22" s="1" t="s">
        <v>81</v>
      </c>
      <c r="I22" s="1" t="s">
        <v>63</v>
      </c>
      <c r="J22" s="1" t="str">
        <f>+MID('POAI 2020'!$H22,8,2)</f>
        <v>62</v>
      </c>
      <c r="K22" s="1" t="s">
        <v>82</v>
      </c>
      <c r="L22" s="2">
        <v>2.3660774599E9</v>
      </c>
      <c r="M22" s="1" t="s">
        <v>65</v>
      </c>
      <c r="N22" s="1"/>
    </row>
    <row r="23" ht="14.25" customHeight="1">
      <c r="A23" s="1" t="s">
        <v>14</v>
      </c>
      <c r="B23" s="1" t="s">
        <v>15</v>
      </c>
      <c r="C23" s="1" t="s">
        <v>16</v>
      </c>
      <c r="D23" s="1" t="s">
        <v>28</v>
      </c>
      <c r="E23" s="1" t="s">
        <v>42</v>
      </c>
      <c r="F23" s="1" t="s">
        <v>61</v>
      </c>
      <c r="G23" s="1" t="s">
        <v>20</v>
      </c>
      <c r="H23" s="1" t="s">
        <v>83</v>
      </c>
      <c r="I23" s="1" t="s">
        <v>63</v>
      </c>
      <c r="J23" s="1" t="str">
        <f>+MID('POAI 2020'!$H23,8,2)</f>
        <v>63</v>
      </c>
      <c r="K23" s="1" t="s">
        <v>84</v>
      </c>
      <c r="L23" s="2">
        <v>8.41562822E7</v>
      </c>
      <c r="M23" s="1" t="s">
        <v>65</v>
      </c>
      <c r="N23" s="1"/>
    </row>
    <row r="24" ht="14.25" customHeight="1">
      <c r="A24" s="1" t="s">
        <v>14</v>
      </c>
      <c r="B24" s="1" t="s">
        <v>15</v>
      </c>
      <c r="C24" s="1" t="s">
        <v>16</v>
      </c>
      <c r="D24" s="1" t="s">
        <v>28</v>
      </c>
      <c r="E24" s="1" t="s">
        <v>42</v>
      </c>
      <c r="F24" s="1" t="s">
        <v>61</v>
      </c>
      <c r="G24" s="1" t="s">
        <v>20</v>
      </c>
      <c r="H24" s="1" t="s">
        <v>85</v>
      </c>
      <c r="I24" s="1" t="s">
        <v>63</v>
      </c>
      <c r="J24" s="1" t="str">
        <f>+MID('POAI 2020'!$H24,8,2)</f>
        <v>64</v>
      </c>
      <c r="K24" s="1" t="s">
        <v>86</v>
      </c>
      <c r="L24" s="2">
        <v>5.035300896E8</v>
      </c>
      <c r="M24" s="1" t="s">
        <v>65</v>
      </c>
      <c r="N24" s="1"/>
    </row>
    <row r="25" ht="14.25" customHeight="1">
      <c r="A25" s="1" t="s">
        <v>14</v>
      </c>
      <c r="B25" s="1" t="s">
        <v>15</v>
      </c>
      <c r="C25" s="1" t="s">
        <v>16</v>
      </c>
      <c r="D25" s="1" t="s">
        <v>28</v>
      </c>
      <c r="E25" s="1" t="s">
        <v>42</v>
      </c>
      <c r="F25" s="1" t="s">
        <v>61</v>
      </c>
      <c r="G25" s="1" t="s">
        <v>20</v>
      </c>
      <c r="H25" s="1" t="s">
        <v>87</v>
      </c>
      <c r="I25" s="1" t="s">
        <v>63</v>
      </c>
      <c r="J25" s="1" t="str">
        <f>+MID('POAI 2020'!$H25,8,2)</f>
        <v>65</v>
      </c>
      <c r="K25" s="1" t="s">
        <v>88</v>
      </c>
      <c r="L25" s="2">
        <v>8.41562822E7</v>
      </c>
      <c r="M25" s="1" t="s">
        <v>65</v>
      </c>
      <c r="N25" s="1"/>
    </row>
    <row r="26" ht="14.25" customHeight="1">
      <c r="A26" s="1" t="s">
        <v>14</v>
      </c>
      <c r="B26" s="1" t="s">
        <v>15</v>
      </c>
      <c r="C26" s="1" t="s">
        <v>16</v>
      </c>
      <c r="D26" s="1" t="s">
        <v>28</v>
      </c>
      <c r="E26" s="1" t="s">
        <v>42</v>
      </c>
      <c r="F26" s="1" t="s">
        <v>61</v>
      </c>
      <c r="G26" s="1" t="s">
        <v>20</v>
      </c>
      <c r="H26" s="1" t="s">
        <v>89</v>
      </c>
      <c r="I26" s="1" t="s">
        <v>63</v>
      </c>
      <c r="J26" s="1" t="str">
        <f>+MID('POAI 2020'!$H26,8,2)</f>
        <v>66</v>
      </c>
      <c r="K26" s="1" t="s">
        <v>90</v>
      </c>
      <c r="L26" s="2">
        <v>6.71117207E8</v>
      </c>
      <c r="M26" s="1" t="s">
        <v>65</v>
      </c>
      <c r="N26" s="1"/>
    </row>
    <row r="27" ht="14.25" customHeight="1">
      <c r="A27" s="1" t="s">
        <v>14</v>
      </c>
      <c r="B27" s="1" t="s">
        <v>15</v>
      </c>
      <c r="C27" s="1" t="s">
        <v>16</v>
      </c>
      <c r="D27" s="1" t="s">
        <v>28</v>
      </c>
      <c r="E27" s="1" t="s">
        <v>42</v>
      </c>
      <c r="F27" s="1" t="s">
        <v>61</v>
      </c>
      <c r="G27" s="1" t="s">
        <v>20</v>
      </c>
      <c r="H27" s="1" t="s">
        <v>91</v>
      </c>
      <c r="I27" s="1" t="s">
        <v>63</v>
      </c>
      <c r="J27" s="1" t="str">
        <f>+MID('POAI 2020'!$H27,8,2)</f>
        <v>67</v>
      </c>
      <c r="K27" s="1" t="s">
        <v>92</v>
      </c>
      <c r="L27" s="2">
        <v>1.680164668E8</v>
      </c>
      <c r="M27" s="1" t="s">
        <v>65</v>
      </c>
      <c r="N27" s="1"/>
    </row>
    <row r="28" ht="14.25" customHeight="1">
      <c r="A28" s="1" t="s">
        <v>14</v>
      </c>
      <c r="B28" s="1" t="s">
        <v>15</v>
      </c>
      <c r="C28" s="1" t="s">
        <v>16</v>
      </c>
      <c r="D28" s="1" t="s">
        <v>28</v>
      </c>
      <c r="E28" s="1" t="s">
        <v>42</v>
      </c>
      <c r="F28" s="1" t="s">
        <v>61</v>
      </c>
      <c r="G28" s="1" t="s">
        <v>20</v>
      </c>
      <c r="H28" s="1" t="s">
        <v>93</v>
      </c>
      <c r="I28" s="1" t="s">
        <v>63</v>
      </c>
      <c r="J28" s="1" t="str">
        <f>+MID('POAI 2020'!$H28,8,2)</f>
        <v>68</v>
      </c>
      <c r="K28" s="1" t="s">
        <v>94</v>
      </c>
      <c r="L28" s="2">
        <v>89955.24</v>
      </c>
      <c r="M28" s="1" t="s">
        <v>65</v>
      </c>
      <c r="N28" s="1"/>
    </row>
    <row r="29" ht="14.25" customHeight="1">
      <c r="A29" s="1" t="s">
        <v>14</v>
      </c>
      <c r="B29" s="1" t="s">
        <v>15</v>
      </c>
      <c r="C29" s="1" t="s">
        <v>16</v>
      </c>
      <c r="D29" s="1" t="s">
        <v>28</v>
      </c>
      <c r="E29" s="1" t="s">
        <v>42</v>
      </c>
      <c r="F29" s="1" t="s">
        <v>61</v>
      </c>
      <c r="G29" s="1" t="s">
        <v>20</v>
      </c>
      <c r="H29" s="1" t="s">
        <v>95</v>
      </c>
      <c r="I29" s="1" t="s">
        <v>63</v>
      </c>
      <c r="J29" s="1" t="str">
        <f>+MID('POAI 2020'!$H29,8,2)</f>
        <v>69</v>
      </c>
      <c r="K29" s="1" t="s">
        <v>96</v>
      </c>
      <c r="L29" s="2">
        <v>829794.8</v>
      </c>
      <c r="M29" s="1" t="s">
        <v>65</v>
      </c>
      <c r="N29" s="1"/>
    </row>
    <row r="30" ht="14.25" customHeight="1">
      <c r="A30" s="1" t="s">
        <v>14</v>
      </c>
      <c r="B30" s="1" t="s">
        <v>15</v>
      </c>
      <c r="C30" s="1" t="s">
        <v>16</v>
      </c>
      <c r="D30" s="1" t="s">
        <v>28</v>
      </c>
      <c r="E30" s="1" t="s">
        <v>42</v>
      </c>
      <c r="F30" s="1" t="s">
        <v>61</v>
      </c>
      <c r="G30" s="1" t="s">
        <v>20</v>
      </c>
      <c r="H30" s="1" t="s">
        <v>97</v>
      </c>
      <c r="I30" s="1" t="s">
        <v>63</v>
      </c>
      <c r="J30" s="1" t="str">
        <f>+MID('POAI 2020'!$H30,8,2)</f>
        <v>70</v>
      </c>
      <c r="K30" s="1" t="s">
        <v>98</v>
      </c>
      <c r="L30" s="2">
        <v>200878.56</v>
      </c>
      <c r="M30" s="1" t="s">
        <v>65</v>
      </c>
      <c r="N30" s="1"/>
    </row>
    <row r="31" ht="14.25" customHeight="1">
      <c r="A31" s="1" t="s">
        <v>14</v>
      </c>
      <c r="B31" s="1" t="s">
        <v>15</v>
      </c>
      <c r="C31" s="1" t="s">
        <v>16</v>
      </c>
      <c r="D31" s="1" t="s">
        <v>28</v>
      </c>
      <c r="E31" s="1" t="s">
        <v>42</v>
      </c>
      <c r="F31" s="1" t="s">
        <v>61</v>
      </c>
      <c r="G31" s="1" t="s">
        <v>20</v>
      </c>
      <c r="H31" s="1" t="s">
        <v>99</v>
      </c>
      <c r="I31" s="1" t="s">
        <v>63</v>
      </c>
      <c r="J31" s="1" t="str">
        <f>+MID('POAI 2020'!$H31,8,2)</f>
        <v>71</v>
      </c>
      <c r="K31" s="1" t="s">
        <v>100</v>
      </c>
      <c r="L31" s="2">
        <v>1.269957325E8</v>
      </c>
      <c r="M31" s="1" t="s">
        <v>65</v>
      </c>
      <c r="N31" s="1"/>
    </row>
    <row r="32" ht="14.25" customHeight="1">
      <c r="A32" s="1" t="s">
        <v>14</v>
      </c>
      <c r="B32" s="1" t="s">
        <v>15</v>
      </c>
      <c r="C32" s="1" t="s">
        <v>16</v>
      </c>
      <c r="D32" s="1" t="s">
        <v>28</v>
      </c>
      <c r="E32" s="1" t="s">
        <v>42</v>
      </c>
      <c r="F32" s="1" t="s">
        <v>61</v>
      </c>
      <c r="G32" s="1" t="s">
        <v>20</v>
      </c>
      <c r="H32" s="1" t="s">
        <v>101</v>
      </c>
      <c r="I32" s="1" t="s">
        <v>63</v>
      </c>
      <c r="J32" s="1" t="str">
        <f>+MID('POAI 2020'!$H32,8,2)</f>
        <v>72</v>
      </c>
      <c r="K32" s="1" t="s">
        <v>102</v>
      </c>
      <c r="L32" s="2">
        <v>4.993017683E7</v>
      </c>
      <c r="M32" s="1" t="s">
        <v>65</v>
      </c>
      <c r="N32" s="1"/>
    </row>
    <row r="33" ht="14.25" customHeight="1">
      <c r="A33" s="1" t="s">
        <v>14</v>
      </c>
      <c r="B33" s="1" t="s">
        <v>15</v>
      </c>
      <c r="C33" s="1" t="s">
        <v>16</v>
      </c>
      <c r="D33" s="1" t="s">
        <v>28</v>
      </c>
      <c r="E33" s="1" t="s">
        <v>42</v>
      </c>
      <c r="F33" s="1" t="s">
        <v>61</v>
      </c>
      <c r="G33" s="1" t="s">
        <v>20</v>
      </c>
      <c r="H33" s="1" t="s">
        <v>103</v>
      </c>
      <c r="I33" s="1" t="s">
        <v>63</v>
      </c>
      <c r="J33" s="1" t="str">
        <f>+MID('POAI 2020'!$H33,8,2)</f>
        <v>73</v>
      </c>
      <c r="K33" s="1" t="s">
        <v>104</v>
      </c>
      <c r="L33" s="2">
        <v>1.800255797E8</v>
      </c>
      <c r="M33" s="1" t="s">
        <v>65</v>
      </c>
      <c r="N33" s="1"/>
    </row>
    <row r="34" ht="14.25" customHeight="1">
      <c r="A34" s="1" t="s">
        <v>14</v>
      </c>
      <c r="B34" s="1" t="s">
        <v>15</v>
      </c>
      <c r="C34" s="1" t="s">
        <v>16</v>
      </c>
      <c r="D34" s="1" t="s">
        <v>28</v>
      </c>
      <c r="E34" s="1" t="s">
        <v>42</v>
      </c>
      <c r="F34" s="1" t="s">
        <v>61</v>
      </c>
      <c r="G34" s="1" t="s">
        <v>20</v>
      </c>
      <c r="H34" s="1" t="s">
        <v>105</v>
      </c>
      <c r="I34" s="1" t="s">
        <v>63</v>
      </c>
      <c r="J34" s="1" t="str">
        <f>+MID('POAI 2020'!$H34,8,2)</f>
        <v>74</v>
      </c>
      <c r="K34" s="1" t="s">
        <v>106</v>
      </c>
      <c r="L34" s="2">
        <v>7.048966141E7</v>
      </c>
      <c r="M34" s="1" t="s">
        <v>65</v>
      </c>
      <c r="N34" s="1"/>
    </row>
    <row r="35" ht="14.25" customHeight="1">
      <c r="A35" s="1" t="s">
        <v>14</v>
      </c>
      <c r="B35" s="1" t="s">
        <v>15</v>
      </c>
      <c r="C35" s="1" t="s">
        <v>16</v>
      </c>
      <c r="D35" s="1" t="s">
        <v>28</v>
      </c>
      <c r="E35" s="1" t="s">
        <v>42</v>
      </c>
      <c r="F35" s="1" t="s">
        <v>61</v>
      </c>
      <c r="G35" s="1" t="s">
        <v>20</v>
      </c>
      <c r="H35" s="1" t="s">
        <v>107</v>
      </c>
      <c r="I35" s="1" t="s">
        <v>63</v>
      </c>
      <c r="J35" s="1" t="str">
        <f>+MID('POAI 2020'!$H35,8,2)</f>
        <v>75</v>
      </c>
      <c r="K35" s="1" t="s">
        <v>108</v>
      </c>
      <c r="L35" s="2">
        <v>1.868782426E7</v>
      </c>
      <c r="M35" s="1" t="s">
        <v>65</v>
      </c>
      <c r="N35" s="1"/>
    </row>
    <row r="36" ht="14.25" customHeight="1">
      <c r="A36" s="1" t="s">
        <v>14</v>
      </c>
      <c r="B36" s="1" t="s">
        <v>15</v>
      </c>
      <c r="C36" s="1" t="s">
        <v>16</v>
      </c>
      <c r="D36" s="1" t="s">
        <v>28</v>
      </c>
      <c r="E36" s="1" t="s">
        <v>42</v>
      </c>
      <c r="F36" s="1" t="s">
        <v>61</v>
      </c>
      <c r="G36" s="1" t="s">
        <v>20</v>
      </c>
      <c r="H36" s="1" t="s">
        <v>109</v>
      </c>
      <c r="I36" s="1" t="s">
        <v>63</v>
      </c>
      <c r="J36" s="1" t="str">
        <f>+MID('POAI 2020'!$H36,8,2)</f>
        <v>76</v>
      </c>
      <c r="K36" s="1" t="s">
        <v>110</v>
      </c>
      <c r="L36" s="2">
        <v>2937069.23</v>
      </c>
      <c r="M36" s="1" t="s">
        <v>65</v>
      </c>
      <c r="N36" s="1"/>
    </row>
    <row r="37" ht="14.25" customHeight="1">
      <c r="A37" s="1" t="s">
        <v>14</v>
      </c>
      <c r="B37" s="1" t="s">
        <v>15</v>
      </c>
      <c r="C37" s="1" t="s">
        <v>16</v>
      </c>
      <c r="D37" s="1" t="s">
        <v>28</v>
      </c>
      <c r="E37" s="1" t="s">
        <v>42</v>
      </c>
      <c r="F37" s="1" t="s">
        <v>61</v>
      </c>
      <c r="G37" s="1" t="s">
        <v>20</v>
      </c>
      <c r="H37" s="1" t="s">
        <v>111</v>
      </c>
      <c r="I37" s="1" t="s">
        <v>63</v>
      </c>
      <c r="J37" s="1" t="str">
        <f>+MID('POAI 2020'!$H37,8,2)</f>
        <v>77</v>
      </c>
      <c r="K37" s="1" t="s">
        <v>112</v>
      </c>
      <c r="L37" s="2">
        <v>3566918.0</v>
      </c>
      <c r="M37" s="1" t="s">
        <v>65</v>
      </c>
      <c r="N37" s="1"/>
    </row>
    <row r="38" ht="20.25" customHeight="1">
      <c r="A38" s="1" t="s">
        <v>14</v>
      </c>
      <c r="B38" s="1" t="s">
        <v>15</v>
      </c>
      <c r="C38" s="1" t="s">
        <v>16</v>
      </c>
      <c r="D38" s="1" t="s">
        <v>28</v>
      </c>
      <c r="E38" s="1" t="s">
        <v>42</v>
      </c>
      <c r="F38" s="1" t="s">
        <v>61</v>
      </c>
      <c r="G38" s="1" t="s">
        <v>20</v>
      </c>
      <c r="H38" s="1" t="s">
        <v>113</v>
      </c>
      <c r="I38" s="1" t="s">
        <v>63</v>
      </c>
      <c r="J38" s="1" t="str">
        <f>+MID('POAI 2020'!$H38,8,2)</f>
        <v>78</v>
      </c>
      <c r="K38" s="1" t="s">
        <v>114</v>
      </c>
      <c r="L38" s="2">
        <v>5.19696844E7</v>
      </c>
      <c r="M38" s="1" t="s">
        <v>65</v>
      </c>
      <c r="N38" s="1"/>
    </row>
    <row r="39" ht="14.25" customHeight="1">
      <c r="A39" s="1" t="s">
        <v>14</v>
      </c>
      <c r="B39" s="1" t="s">
        <v>15</v>
      </c>
      <c r="C39" s="1" t="s">
        <v>16</v>
      </c>
      <c r="D39" s="1" t="s">
        <v>28</v>
      </c>
      <c r="E39" s="1" t="s">
        <v>42</v>
      </c>
      <c r="F39" s="1" t="s">
        <v>61</v>
      </c>
      <c r="G39" s="1" t="s">
        <v>20</v>
      </c>
      <c r="H39" s="1" t="s">
        <v>115</v>
      </c>
      <c r="I39" s="1" t="s">
        <v>63</v>
      </c>
      <c r="J39" s="1" t="str">
        <f>+MID('POAI 2020'!$H39,8,2)</f>
        <v>79</v>
      </c>
      <c r="K39" s="1" t="s">
        <v>116</v>
      </c>
      <c r="L39" s="2">
        <v>1.272518575E7</v>
      </c>
      <c r="M39" s="1" t="s">
        <v>65</v>
      </c>
      <c r="N39" s="1"/>
    </row>
    <row r="40" ht="14.25" customHeight="1">
      <c r="A40" s="1" t="s">
        <v>14</v>
      </c>
      <c r="B40" s="1" t="s">
        <v>15</v>
      </c>
      <c r="C40" s="1" t="s">
        <v>16</v>
      </c>
      <c r="D40" s="1" t="s">
        <v>28</v>
      </c>
      <c r="E40" s="1" t="s">
        <v>42</v>
      </c>
      <c r="F40" s="1" t="s">
        <v>61</v>
      </c>
      <c r="G40" s="1" t="s">
        <v>20</v>
      </c>
      <c r="H40" s="1" t="s">
        <v>117</v>
      </c>
      <c r="I40" s="1" t="s">
        <v>63</v>
      </c>
      <c r="J40" s="1" t="str">
        <f>+MID('POAI 2020'!$H40,8,2)</f>
        <v>80</v>
      </c>
      <c r="K40" s="1" t="s">
        <v>118</v>
      </c>
      <c r="L40" s="2">
        <v>7.615875895E7</v>
      </c>
      <c r="M40" s="1" t="s">
        <v>65</v>
      </c>
      <c r="N40" s="1"/>
    </row>
    <row r="41" ht="14.25" customHeight="1">
      <c r="A41" s="1" t="s">
        <v>14</v>
      </c>
      <c r="B41" s="1" t="s">
        <v>15</v>
      </c>
      <c r="C41" s="1" t="s">
        <v>16</v>
      </c>
      <c r="D41" s="1" t="s">
        <v>28</v>
      </c>
      <c r="E41" s="1" t="s">
        <v>42</v>
      </c>
      <c r="F41" s="1" t="s">
        <v>61</v>
      </c>
      <c r="G41" s="1" t="s">
        <v>20</v>
      </c>
      <c r="H41" s="1" t="s">
        <v>119</v>
      </c>
      <c r="I41" s="1" t="s">
        <v>63</v>
      </c>
      <c r="J41" s="1" t="str">
        <f>+MID('POAI 2020'!$H41,8,2)</f>
        <v>81</v>
      </c>
      <c r="K41" s="1" t="s">
        <v>120</v>
      </c>
      <c r="L41" s="2">
        <v>9788116.52</v>
      </c>
      <c r="M41" s="1" t="s">
        <v>65</v>
      </c>
      <c r="N41" s="1"/>
    </row>
    <row r="42" ht="14.25" customHeight="1">
      <c r="A42" s="1" t="s">
        <v>14</v>
      </c>
      <c r="B42" s="1" t="s">
        <v>15</v>
      </c>
      <c r="C42" s="1" t="s">
        <v>16</v>
      </c>
      <c r="D42" s="1" t="s">
        <v>28</v>
      </c>
      <c r="E42" s="1" t="s">
        <v>42</v>
      </c>
      <c r="F42" s="1" t="s">
        <v>61</v>
      </c>
      <c r="G42" s="1" t="s">
        <v>20</v>
      </c>
      <c r="H42" s="1" t="s">
        <v>121</v>
      </c>
      <c r="I42" s="1" t="s">
        <v>63</v>
      </c>
      <c r="J42" s="1" t="str">
        <f>+MID('POAI 2020'!$H42,8,2)</f>
        <v>82</v>
      </c>
      <c r="K42" s="1" t="s">
        <v>122</v>
      </c>
      <c r="L42" s="2">
        <v>2937069.23</v>
      </c>
      <c r="M42" s="1" t="s">
        <v>65</v>
      </c>
      <c r="N42" s="1"/>
    </row>
    <row r="43" ht="14.25" customHeight="1">
      <c r="A43" s="1" t="s">
        <v>14</v>
      </c>
      <c r="B43" s="1" t="s">
        <v>15</v>
      </c>
      <c r="C43" s="1" t="s">
        <v>16</v>
      </c>
      <c r="D43" s="1" t="s">
        <v>28</v>
      </c>
      <c r="E43" s="1" t="s">
        <v>42</v>
      </c>
      <c r="F43" s="1" t="s">
        <v>61</v>
      </c>
      <c r="G43" s="1" t="s">
        <v>20</v>
      </c>
      <c r="H43" s="1" t="s">
        <v>123</v>
      </c>
      <c r="I43" s="1" t="s">
        <v>63</v>
      </c>
      <c r="J43" s="1" t="str">
        <f>+MID('POAI 2020'!$H43,8,2)</f>
        <v>83</v>
      </c>
      <c r="K43" s="1" t="s">
        <v>124</v>
      </c>
      <c r="L43" s="2">
        <v>7.80376525E7</v>
      </c>
      <c r="M43" s="1" t="s">
        <v>65</v>
      </c>
      <c r="N43" s="1"/>
    </row>
    <row r="44" ht="14.25" customHeight="1">
      <c r="A44" s="1" t="s">
        <v>14</v>
      </c>
      <c r="B44" s="1" t="s">
        <v>15</v>
      </c>
      <c r="C44" s="1" t="s">
        <v>16</v>
      </c>
      <c r="D44" s="1" t="s">
        <v>28</v>
      </c>
      <c r="E44" s="1" t="s">
        <v>42</v>
      </c>
      <c r="F44" s="1" t="s">
        <v>61</v>
      </c>
      <c r="G44" s="1" t="s">
        <v>20</v>
      </c>
      <c r="H44" s="1" t="s">
        <v>125</v>
      </c>
      <c r="I44" s="1" t="s">
        <v>63</v>
      </c>
      <c r="J44" s="1" t="str">
        <f>+MID('POAI 2020'!$H44,8,2)</f>
        <v>84</v>
      </c>
      <c r="K44" s="1" t="s">
        <v>126</v>
      </c>
      <c r="L44" s="2">
        <v>2.34965538E7</v>
      </c>
      <c r="M44" s="1" t="s">
        <v>65</v>
      </c>
      <c r="N44" s="1"/>
    </row>
    <row r="45" ht="14.25" customHeight="1">
      <c r="A45" s="1" t="s">
        <v>14</v>
      </c>
      <c r="B45" s="1" t="s">
        <v>15</v>
      </c>
      <c r="C45" s="1" t="s">
        <v>16</v>
      </c>
      <c r="D45" s="1" t="s">
        <v>28</v>
      </c>
      <c r="E45" s="1" t="s">
        <v>42</v>
      </c>
      <c r="F45" s="1" t="s">
        <v>61</v>
      </c>
      <c r="G45" s="1" t="s">
        <v>20</v>
      </c>
      <c r="H45" s="1" t="s">
        <v>127</v>
      </c>
      <c r="I45" s="1" t="s">
        <v>63</v>
      </c>
      <c r="J45" s="1" t="str">
        <f>+MID('POAI 2020'!$H45,8,2)</f>
        <v>85</v>
      </c>
      <c r="K45" s="1" t="s">
        <v>128</v>
      </c>
      <c r="L45" s="2">
        <v>2.259001549E7</v>
      </c>
      <c r="M45" s="1" t="s">
        <v>65</v>
      </c>
      <c r="N45" s="1"/>
    </row>
    <row r="46" ht="14.25" customHeight="1">
      <c r="A46" s="1" t="s">
        <v>14</v>
      </c>
      <c r="B46" s="1" t="s">
        <v>15</v>
      </c>
      <c r="C46" s="1" t="s">
        <v>16</v>
      </c>
      <c r="D46" s="1" t="s">
        <v>28</v>
      </c>
      <c r="E46" s="1" t="s">
        <v>42</v>
      </c>
      <c r="F46" s="1" t="s">
        <v>61</v>
      </c>
      <c r="G46" s="1" t="s">
        <v>20</v>
      </c>
      <c r="H46" s="1" t="s">
        <v>129</v>
      </c>
      <c r="I46" s="1" t="s">
        <v>63</v>
      </c>
      <c r="J46" s="1" t="str">
        <f>+MID('POAI 2020'!$H46,8,2)</f>
        <v>87</v>
      </c>
      <c r="K46" s="1" t="s">
        <v>130</v>
      </c>
      <c r="L46" s="2">
        <v>1.08062E8</v>
      </c>
      <c r="M46" s="1" t="s">
        <v>65</v>
      </c>
      <c r="N46" s="1"/>
    </row>
    <row r="47" ht="14.25" customHeight="1">
      <c r="A47" s="1" t="s">
        <v>14</v>
      </c>
      <c r="B47" s="1" t="s">
        <v>15</v>
      </c>
      <c r="C47" s="1" t="s">
        <v>16</v>
      </c>
      <c r="D47" s="1" t="s">
        <v>28</v>
      </c>
      <c r="E47" s="1" t="s">
        <v>42</v>
      </c>
      <c r="F47" s="1" t="s">
        <v>61</v>
      </c>
      <c r="G47" s="1" t="s">
        <v>20</v>
      </c>
      <c r="H47" s="1" t="s">
        <v>131</v>
      </c>
      <c r="I47" s="1" t="s">
        <v>63</v>
      </c>
      <c r="J47" s="1" t="str">
        <f>+MID('POAI 2020'!$H47,8,2)</f>
        <v>88</v>
      </c>
      <c r="K47" s="1" t="s">
        <v>132</v>
      </c>
      <c r="L47" s="2">
        <v>2746000.0</v>
      </c>
      <c r="M47" s="1" t="s">
        <v>65</v>
      </c>
      <c r="N47" s="1"/>
    </row>
    <row r="48" ht="14.25" customHeight="1">
      <c r="A48" s="1" t="s">
        <v>14</v>
      </c>
      <c r="B48" s="1" t="s">
        <v>15</v>
      </c>
      <c r="C48" s="1" t="s">
        <v>16</v>
      </c>
      <c r="D48" s="1" t="s">
        <v>28</v>
      </c>
      <c r="E48" s="1" t="s">
        <v>42</v>
      </c>
      <c r="F48" s="1" t="s">
        <v>61</v>
      </c>
      <c r="G48" s="1" t="s">
        <v>20</v>
      </c>
      <c r="H48" s="1" t="s">
        <v>133</v>
      </c>
      <c r="I48" s="1" t="s">
        <v>63</v>
      </c>
      <c r="J48" s="1" t="str">
        <f>+MID('POAI 2020'!$H48,8,2)</f>
        <v>94</v>
      </c>
      <c r="K48" s="1" t="s">
        <v>134</v>
      </c>
      <c r="L48" s="2">
        <v>4.7734444E7</v>
      </c>
      <c r="M48" s="1" t="s">
        <v>65</v>
      </c>
      <c r="N48" s="1"/>
    </row>
    <row r="49" ht="14.25" customHeight="1">
      <c r="A49" s="1" t="s">
        <v>14</v>
      </c>
      <c r="B49" s="1" t="s">
        <v>135</v>
      </c>
      <c r="C49" s="1" t="s">
        <v>16</v>
      </c>
      <c r="D49" s="1" t="s">
        <v>28</v>
      </c>
      <c r="E49" s="1" t="s">
        <v>42</v>
      </c>
      <c r="F49" s="1" t="s">
        <v>61</v>
      </c>
      <c r="G49" s="1" t="s">
        <v>20</v>
      </c>
      <c r="H49" s="1" t="s">
        <v>136</v>
      </c>
      <c r="I49" s="1" t="s">
        <v>63</v>
      </c>
      <c r="J49" s="1" t="str">
        <f>+MID('POAI 2020'!$H49,8,2)</f>
        <v>95</v>
      </c>
      <c r="K49" s="1" t="s">
        <v>137</v>
      </c>
      <c r="L49" s="2">
        <v>89955.24</v>
      </c>
      <c r="M49" s="1" t="s">
        <v>65</v>
      </c>
      <c r="N49" s="1"/>
    </row>
    <row r="50" ht="14.25" customHeight="1">
      <c r="A50" s="1" t="s">
        <v>14</v>
      </c>
      <c r="B50" s="1" t="s">
        <v>135</v>
      </c>
      <c r="C50" s="1" t="s">
        <v>16</v>
      </c>
      <c r="D50" s="1" t="s">
        <v>28</v>
      </c>
      <c r="E50" s="1" t="s">
        <v>42</v>
      </c>
      <c r="F50" s="1" t="s">
        <v>61</v>
      </c>
      <c r="G50" s="1" t="s">
        <v>20</v>
      </c>
      <c r="H50" s="1" t="s">
        <v>138</v>
      </c>
      <c r="I50" s="1" t="s">
        <v>63</v>
      </c>
      <c r="J50" s="1" t="str">
        <f>+MID('POAI 2020'!$H50,8,2)</f>
        <v>96</v>
      </c>
      <c r="K50" s="1" t="s">
        <v>139</v>
      </c>
      <c r="L50" s="2">
        <v>616532.8</v>
      </c>
      <c r="M50" s="1" t="s">
        <v>65</v>
      </c>
      <c r="N50" s="1"/>
    </row>
    <row r="51" ht="14.25" customHeight="1">
      <c r="A51" s="1" t="s">
        <v>14</v>
      </c>
      <c r="B51" s="1" t="s">
        <v>15</v>
      </c>
      <c r="C51" s="1" t="s">
        <v>140</v>
      </c>
      <c r="D51" s="1" t="s">
        <v>141</v>
      </c>
      <c r="E51" s="1" t="s">
        <v>142</v>
      </c>
      <c r="F51" s="1" t="s">
        <v>143</v>
      </c>
      <c r="G51" s="1" t="s">
        <v>20</v>
      </c>
      <c r="H51" s="1" t="s">
        <v>144</v>
      </c>
      <c r="I51" s="1" t="s">
        <v>145</v>
      </c>
      <c r="J51" s="1" t="str">
        <f>+MID('POAI 2020'!$H51,8,2)</f>
        <v>01</v>
      </c>
      <c r="K51" s="1" t="s">
        <v>146</v>
      </c>
      <c r="L51" s="2">
        <v>7.45775116E8</v>
      </c>
      <c r="M51" s="1" t="s">
        <v>147</v>
      </c>
      <c r="N51" s="1"/>
    </row>
    <row r="52" ht="14.25" customHeight="1">
      <c r="A52" s="1" t="s">
        <v>148</v>
      </c>
      <c r="B52" s="1" t="s">
        <v>149</v>
      </c>
      <c r="C52" s="1" t="s">
        <v>150</v>
      </c>
      <c r="D52" s="1" t="s">
        <v>151</v>
      </c>
      <c r="E52" s="1" t="s">
        <v>152</v>
      </c>
      <c r="F52" s="1" t="s">
        <v>153</v>
      </c>
      <c r="G52" s="1" t="s">
        <v>154</v>
      </c>
      <c r="H52" s="1" t="s">
        <v>155</v>
      </c>
      <c r="I52" s="1" t="s">
        <v>156</v>
      </c>
      <c r="J52" s="1" t="str">
        <f>+MID('POAI 2020'!$H52,8,2)</f>
        <v>04</v>
      </c>
      <c r="K52" s="1" t="s">
        <v>157</v>
      </c>
      <c r="L52" s="2">
        <v>399000.0</v>
      </c>
      <c r="M52" s="1" t="s">
        <v>158</v>
      </c>
      <c r="N52" s="1"/>
    </row>
    <row r="53" ht="14.25" customHeight="1">
      <c r="A53" s="1" t="s">
        <v>148</v>
      </c>
      <c r="B53" s="1" t="s">
        <v>149</v>
      </c>
      <c r="C53" s="1" t="s">
        <v>150</v>
      </c>
      <c r="D53" s="1" t="s">
        <v>159</v>
      </c>
      <c r="E53" s="1" t="s">
        <v>160</v>
      </c>
      <c r="F53" s="1" t="s">
        <v>153</v>
      </c>
      <c r="G53" s="1" t="s">
        <v>154</v>
      </c>
      <c r="H53" s="1" t="s">
        <v>161</v>
      </c>
      <c r="I53" s="1" t="s">
        <v>156</v>
      </c>
      <c r="J53" s="1" t="str">
        <f>+MID('POAI 2020'!$H53,8,2)</f>
        <v>05</v>
      </c>
      <c r="K53" s="1" t="s">
        <v>162</v>
      </c>
      <c r="L53" s="2">
        <v>1000.0</v>
      </c>
      <c r="M53" s="1" t="s">
        <v>158</v>
      </c>
      <c r="N53" s="1"/>
    </row>
    <row r="54" ht="14.25" customHeight="1">
      <c r="A54" s="1" t="s">
        <v>148</v>
      </c>
      <c r="B54" s="1" t="s">
        <v>149</v>
      </c>
      <c r="C54" s="1" t="s">
        <v>163</v>
      </c>
      <c r="D54" s="1" t="s">
        <v>164</v>
      </c>
      <c r="E54" s="1" t="s">
        <v>165</v>
      </c>
      <c r="F54" s="1" t="s">
        <v>166</v>
      </c>
      <c r="G54" s="1" t="s">
        <v>154</v>
      </c>
      <c r="H54" s="1" t="s">
        <v>167</v>
      </c>
      <c r="I54" s="1" t="s">
        <v>168</v>
      </c>
      <c r="J54" s="1" t="str">
        <f>+MID('POAI 2020'!$H54,8,2)</f>
        <v>03</v>
      </c>
      <c r="K54" s="1" t="s">
        <v>169</v>
      </c>
      <c r="L54" s="2">
        <v>100000.0</v>
      </c>
      <c r="M54" s="1" t="s">
        <v>158</v>
      </c>
      <c r="N54" s="1"/>
    </row>
    <row r="55" ht="14.25" customHeight="1">
      <c r="A55" s="1" t="s">
        <v>148</v>
      </c>
      <c r="B55" s="1" t="s">
        <v>149</v>
      </c>
      <c r="C55" s="1" t="s">
        <v>170</v>
      </c>
      <c r="D55" s="1" t="s">
        <v>171</v>
      </c>
      <c r="E55" s="1" t="s">
        <v>172</v>
      </c>
      <c r="F55" s="1" t="s">
        <v>173</v>
      </c>
      <c r="G55" s="1" t="s">
        <v>154</v>
      </c>
      <c r="H55" s="1" t="s">
        <v>174</v>
      </c>
      <c r="I55" s="1" t="s">
        <v>175</v>
      </c>
      <c r="J55" s="1" t="str">
        <f>+MID('POAI 2020'!$H55,8,2)</f>
        <v>05</v>
      </c>
      <c r="K55" s="1" t="s">
        <v>176</v>
      </c>
      <c r="L55" s="2">
        <v>3.3003616E7</v>
      </c>
      <c r="M55" s="1" t="s">
        <v>158</v>
      </c>
      <c r="N55" s="1"/>
    </row>
    <row r="56" ht="14.25" customHeight="1">
      <c r="A56" s="1" t="s">
        <v>177</v>
      </c>
      <c r="B56" s="1" t="s">
        <v>149</v>
      </c>
      <c r="C56" s="1" t="s">
        <v>178</v>
      </c>
      <c r="D56" s="1" t="s">
        <v>179</v>
      </c>
      <c r="E56" s="1" t="s">
        <v>180</v>
      </c>
      <c r="F56" s="1" t="s">
        <v>173</v>
      </c>
      <c r="G56" s="1" t="s">
        <v>154</v>
      </c>
      <c r="H56" s="1" t="s">
        <v>181</v>
      </c>
      <c r="I56" s="1" t="s">
        <v>175</v>
      </c>
      <c r="J56" s="1" t="str">
        <f>+MID('POAI 2020'!$H56,8,2)</f>
        <v>06</v>
      </c>
      <c r="K56" s="1" t="s">
        <v>182</v>
      </c>
      <c r="L56" s="2">
        <v>4.8809903E7</v>
      </c>
      <c r="M56" s="1" t="s">
        <v>41</v>
      </c>
      <c r="N56" s="1"/>
    </row>
    <row r="57" ht="14.25" customHeight="1">
      <c r="A57" s="1" t="s">
        <v>148</v>
      </c>
      <c r="B57" s="1" t="s">
        <v>149</v>
      </c>
      <c r="C57" s="1" t="s">
        <v>170</v>
      </c>
      <c r="D57" s="1" t="s">
        <v>183</v>
      </c>
      <c r="E57" s="1" t="s">
        <v>184</v>
      </c>
      <c r="F57" s="1" t="s">
        <v>173</v>
      </c>
      <c r="G57" s="1" t="s">
        <v>154</v>
      </c>
      <c r="H57" s="1" t="s">
        <v>185</v>
      </c>
      <c r="I57" s="1" t="s">
        <v>175</v>
      </c>
      <c r="J57" s="1" t="str">
        <f>+MID('POAI 2020'!$H57,8,2)</f>
        <v>07</v>
      </c>
      <c r="K57" s="1" t="s">
        <v>186</v>
      </c>
      <c r="L57" s="2">
        <v>9.7949227E7</v>
      </c>
      <c r="M57" s="1" t="s">
        <v>158</v>
      </c>
      <c r="N57" s="1"/>
    </row>
    <row r="58" ht="14.25" customHeight="1">
      <c r="A58" s="1" t="s">
        <v>148</v>
      </c>
      <c r="B58" s="1" t="s">
        <v>149</v>
      </c>
      <c r="C58" s="1" t="s">
        <v>187</v>
      </c>
      <c r="D58" s="1" t="s">
        <v>188</v>
      </c>
      <c r="E58" s="1" t="s">
        <v>189</v>
      </c>
      <c r="F58" s="1" t="s">
        <v>190</v>
      </c>
      <c r="G58" s="1" t="s">
        <v>154</v>
      </c>
      <c r="H58" s="1" t="s">
        <v>191</v>
      </c>
      <c r="I58" s="1" t="s">
        <v>192</v>
      </c>
      <c r="J58" s="1" t="str">
        <f>+MID('POAI 2020'!$H58,8,2)</f>
        <v>06</v>
      </c>
      <c r="K58" s="1" t="s">
        <v>193</v>
      </c>
      <c r="L58" s="2">
        <v>100000.0</v>
      </c>
      <c r="M58" s="1" t="s">
        <v>158</v>
      </c>
      <c r="N58" s="1"/>
    </row>
    <row r="59" ht="14.25" customHeight="1">
      <c r="A59" s="1" t="s">
        <v>148</v>
      </c>
      <c r="B59" s="1" t="s">
        <v>149</v>
      </c>
      <c r="C59" s="1" t="s">
        <v>187</v>
      </c>
      <c r="D59" s="1" t="s">
        <v>194</v>
      </c>
      <c r="E59" s="1" t="s">
        <v>195</v>
      </c>
      <c r="F59" s="1" t="s">
        <v>190</v>
      </c>
      <c r="G59" s="1" t="s">
        <v>154</v>
      </c>
      <c r="H59" s="1" t="s">
        <v>196</v>
      </c>
      <c r="I59" s="1" t="s">
        <v>192</v>
      </c>
      <c r="J59" s="1" t="str">
        <f>+MID('POAI 2020'!$H59,8,2)</f>
        <v>07</v>
      </c>
      <c r="K59" s="1" t="s">
        <v>197</v>
      </c>
      <c r="L59" s="2">
        <v>2.36E7</v>
      </c>
      <c r="M59" s="1" t="s">
        <v>158</v>
      </c>
      <c r="N59" s="1"/>
    </row>
    <row r="60" ht="14.25" customHeight="1">
      <c r="A60" s="1" t="s">
        <v>148</v>
      </c>
      <c r="B60" s="1" t="s">
        <v>149</v>
      </c>
      <c r="C60" s="1" t="s">
        <v>198</v>
      </c>
      <c r="D60" s="1" t="s">
        <v>199</v>
      </c>
      <c r="E60" s="1" t="s">
        <v>200</v>
      </c>
      <c r="F60" s="1" t="s">
        <v>201</v>
      </c>
      <c r="G60" s="1" t="s">
        <v>154</v>
      </c>
      <c r="H60" s="1" t="s">
        <v>202</v>
      </c>
      <c r="I60" s="1" t="s">
        <v>203</v>
      </c>
      <c r="J60" s="1" t="str">
        <f>+MID('POAI 2020'!$H60,8,2)</f>
        <v>04</v>
      </c>
      <c r="K60" s="1" t="s">
        <v>204</v>
      </c>
      <c r="L60" s="2">
        <v>100000.0</v>
      </c>
      <c r="M60" s="1" t="s">
        <v>158</v>
      </c>
      <c r="N60" s="1"/>
    </row>
    <row r="61" ht="15.0" customHeight="1">
      <c r="A61" s="1" t="s">
        <v>148</v>
      </c>
      <c r="B61" s="1" t="s">
        <v>149</v>
      </c>
      <c r="C61" s="1" t="s">
        <v>198</v>
      </c>
      <c r="D61" s="1" t="s">
        <v>205</v>
      </c>
      <c r="E61" s="1" t="s">
        <v>206</v>
      </c>
      <c r="F61" s="1" t="s">
        <v>201</v>
      </c>
      <c r="G61" s="1" t="s">
        <v>154</v>
      </c>
      <c r="H61" s="1" t="s">
        <v>207</v>
      </c>
      <c r="I61" s="1" t="s">
        <v>203</v>
      </c>
      <c r="J61" s="1" t="str">
        <f>+MID('POAI 2020'!$H61,8,2)</f>
        <v>05</v>
      </c>
      <c r="K61" s="1" t="s">
        <v>208</v>
      </c>
      <c r="L61" s="2">
        <v>3.3999999E7</v>
      </c>
      <c r="M61" s="1" t="s">
        <v>158</v>
      </c>
      <c r="N61" s="1"/>
    </row>
    <row r="62" ht="14.25" customHeight="1">
      <c r="A62" s="1" t="s">
        <v>148</v>
      </c>
      <c r="B62" s="1" t="s">
        <v>149</v>
      </c>
      <c r="C62" s="1" t="s">
        <v>209</v>
      </c>
      <c r="D62" s="1" t="s">
        <v>210</v>
      </c>
      <c r="E62" s="1" t="s">
        <v>211</v>
      </c>
      <c r="F62" s="1" t="s">
        <v>212</v>
      </c>
      <c r="G62" s="1" t="s">
        <v>154</v>
      </c>
      <c r="H62" s="1" t="s">
        <v>213</v>
      </c>
      <c r="I62" s="1" t="s">
        <v>214</v>
      </c>
      <c r="J62" s="1" t="str">
        <f>+MID('POAI 2020'!$H62,8,2)</f>
        <v>14</v>
      </c>
      <c r="K62" s="1" t="s">
        <v>215</v>
      </c>
      <c r="L62" s="2">
        <v>984697.36</v>
      </c>
      <c r="M62" s="1" t="s">
        <v>216</v>
      </c>
      <c r="N62" s="1"/>
    </row>
    <row r="63" ht="14.25" customHeight="1">
      <c r="A63" s="1" t="s">
        <v>148</v>
      </c>
      <c r="B63" s="1" t="s">
        <v>149</v>
      </c>
      <c r="C63" s="1" t="s">
        <v>209</v>
      </c>
      <c r="D63" s="1" t="s">
        <v>210</v>
      </c>
      <c r="E63" s="1" t="s">
        <v>211</v>
      </c>
      <c r="F63" s="1" t="s">
        <v>212</v>
      </c>
      <c r="G63" s="1" t="s">
        <v>154</v>
      </c>
      <c r="H63" s="1" t="s">
        <v>217</v>
      </c>
      <c r="I63" s="1" t="s">
        <v>214</v>
      </c>
      <c r="J63" s="1" t="str">
        <f>+MID('POAI 2020'!$H63,8,2)</f>
        <v>27</v>
      </c>
      <c r="K63" s="1" t="s">
        <v>218</v>
      </c>
      <c r="L63" s="2">
        <v>7.249771035E7</v>
      </c>
      <c r="M63" s="1" t="s">
        <v>219</v>
      </c>
      <c r="N63" s="1"/>
    </row>
    <row r="64" ht="14.25" customHeight="1">
      <c r="A64" s="1" t="s">
        <v>148</v>
      </c>
      <c r="B64" s="1" t="s">
        <v>149</v>
      </c>
      <c r="C64" s="1" t="s">
        <v>209</v>
      </c>
      <c r="D64" s="1" t="s">
        <v>210</v>
      </c>
      <c r="E64" s="1" t="s">
        <v>211</v>
      </c>
      <c r="F64" s="1" t="s">
        <v>212</v>
      </c>
      <c r="G64" s="1" t="s">
        <v>154</v>
      </c>
      <c r="H64" s="1" t="s">
        <v>220</v>
      </c>
      <c r="I64" s="1" t="s">
        <v>214</v>
      </c>
      <c r="J64" s="1" t="str">
        <f>+MID('POAI 2020'!$H64,8,2)</f>
        <v>28</v>
      </c>
      <c r="K64" s="1" t="s">
        <v>221</v>
      </c>
      <c r="L64" s="2">
        <v>2.25E7</v>
      </c>
      <c r="M64" s="1" t="s">
        <v>158</v>
      </c>
      <c r="N64" s="1"/>
    </row>
    <row r="65" ht="14.25" customHeight="1">
      <c r="A65" s="1" t="s">
        <v>148</v>
      </c>
      <c r="B65" s="1" t="s">
        <v>149</v>
      </c>
      <c r="C65" s="1" t="s">
        <v>209</v>
      </c>
      <c r="D65" s="1" t="s">
        <v>210</v>
      </c>
      <c r="E65" s="1" t="s">
        <v>211</v>
      </c>
      <c r="F65" s="1" t="s">
        <v>212</v>
      </c>
      <c r="G65" s="1" t="s">
        <v>154</v>
      </c>
      <c r="H65" s="1" t="s">
        <v>222</v>
      </c>
      <c r="I65" s="1" t="s">
        <v>214</v>
      </c>
      <c r="J65" s="1" t="str">
        <f>+MID('POAI 2020'!$H65,8,2)</f>
        <v>29</v>
      </c>
      <c r="K65" s="1" t="s">
        <v>223</v>
      </c>
      <c r="L65" s="2">
        <v>1.4E7</v>
      </c>
      <c r="M65" s="1" t="s">
        <v>158</v>
      </c>
      <c r="N65" s="1"/>
    </row>
    <row r="66" ht="14.25" customHeight="1">
      <c r="A66" s="1" t="s">
        <v>148</v>
      </c>
      <c r="B66" s="1" t="s">
        <v>149</v>
      </c>
      <c r="C66" s="1" t="s">
        <v>209</v>
      </c>
      <c r="D66" s="1" t="s">
        <v>210</v>
      </c>
      <c r="E66" s="1" t="s">
        <v>180</v>
      </c>
      <c r="F66" s="1" t="s">
        <v>212</v>
      </c>
      <c r="G66" s="1" t="s">
        <v>154</v>
      </c>
      <c r="H66" s="1" t="s">
        <v>224</v>
      </c>
      <c r="I66" s="1" t="s">
        <v>214</v>
      </c>
      <c r="J66" s="1" t="str">
        <f>+MID('POAI 2020'!$H66,8,2)</f>
        <v>30</v>
      </c>
      <c r="K66" s="1" t="s">
        <v>225</v>
      </c>
      <c r="L66" s="2">
        <v>9.8142E7</v>
      </c>
      <c r="M66" s="1" t="s">
        <v>158</v>
      </c>
      <c r="N66" s="1"/>
    </row>
    <row r="67" ht="14.25" customHeight="1">
      <c r="A67" s="1" t="s">
        <v>148</v>
      </c>
      <c r="B67" s="1" t="s">
        <v>149</v>
      </c>
      <c r="C67" s="1" t="s">
        <v>209</v>
      </c>
      <c r="D67" s="1" t="s">
        <v>210</v>
      </c>
      <c r="E67" s="1" t="s">
        <v>226</v>
      </c>
      <c r="F67" s="1" t="s">
        <v>212</v>
      </c>
      <c r="G67" s="1" t="s">
        <v>154</v>
      </c>
      <c r="H67" s="1" t="s">
        <v>227</v>
      </c>
      <c r="I67" s="1" t="s">
        <v>214</v>
      </c>
      <c r="J67" s="1" t="str">
        <f>+MID('POAI 2020'!$H67,8,2)</f>
        <v>31</v>
      </c>
      <c r="K67" s="1" t="s">
        <v>228</v>
      </c>
      <c r="L67" s="2">
        <v>6548260.0</v>
      </c>
      <c r="M67" s="1" t="s">
        <v>41</v>
      </c>
      <c r="N67" s="1"/>
    </row>
    <row r="68" ht="14.25" customHeight="1">
      <c r="A68" s="1" t="s">
        <v>148</v>
      </c>
      <c r="B68" s="1" t="s">
        <v>149</v>
      </c>
      <c r="C68" s="1" t="s">
        <v>209</v>
      </c>
      <c r="D68" s="1" t="s">
        <v>210</v>
      </c>
      <c r="E68" s="1" t="s">
        <v>226</v>
      </c>
      <c r="F68" s="1" t="s">
        <v>212</v>
      </c>
      <c r="G68" s="1" t="s">
        <v>154</v>
      </c>
      <c r="H68" s="1" t="s">
        <v>229</v>
      </c>
      <c r="I68" s="1" t="s">
        <v>214</v>
      </c>
      <c r="J68" s="1" t="str">
        <f>+MID('POAI 2020'!$H68,8,2)</f>
        <v>31</v>
      </c>
      <c r="K68" s="1" t="s">
        <v>228</v>
      </c>
      <c r="L68" s="2">
        <v>2.65E7</v>
      </c>
      <c r="M68" s="1" t="s">
        <v>158</v>
      </c>
      <c r="N68" s="1"/>
    </row>
    <row r="69" ht="14.25" customHeight="1">
      <c r="A69" s="1" t="s">
        <v>148</v>
      </c>
      <c r="B69" s="1" t="s">
        <v>149</v>
      </c>
      <c r="C69" s="1" t="s">
        <v>209</v>
      </c>
      <c r="D69" s="1" t="s">
        <v>210</v>
      </c>
      <c r="E69" s="1" t="s">
        <v>230</v>
      </c>
      <c r="F69" s="1" t="s">
        <v>212</v>
      </c>
      <c r="G69" s="1" t="s">
        <v>154</v>
      </c>
      <c r="H69" s="1" t="s">
        <v>231</v>
      </c>
      <c r="I69" s="1" t="s">
        <v>214</v>
      </c>
      <c r="J69" s="1" t="str">
        <f>+MID('POAI 2020'!$H69,8,2)</f>
        <v>32</v>
      </c>
      <c r="K69" s="1" t="s">
        <v>232</v>
      </c>
      <c r="L69" s="2">
        <v>3.3E7</v>
      </c>
      <c r="M69" s="1" t="s">
        <v>158</v>
      </c>
      <c r="N69" s="1"/>
    </row>
    <row r="70" ht="14.25" customHeight="1">
      <c r="A70" s="1" t="s">
        <v>148</v>
      </c>
      <c r="B70" s="1" t="s">
        <v>149</v>
      </c>
      <c r="C70" s="1" t="s">
        <v>209</v>
      </c>
      <c r="D70" s="1" t="s">
        <v>210</v>
      </c>
      <c r="E70" s="1" t="s">
        <v>230</v>
      </c>
      <c r="F70" s="1" t="s">
        <v>212</v>
      </c>
      <c r="G70" s="1" t="s">
        <v>154</v>
      </c>
      <c r="H70" s="1" t="s">
        <v>233</v>
      </c>
      <c r="I70" s="1" t="s">
        <v>214</v>
      </c>
      <c r="J70" s="1" t="str">
        <f>+MID('POAI 2020'!$H70,8,2)</f>
        <v>33</v>
      </c>
      <c r="K70" s="1" t="s">
        <v>234</v>
      </c>
      <c r="L70" s="2">
        <v>1.7E7</v>
      </c>
      <c r="M70" s="1" t="s">
        <v>41</v>
      </c>
      <c r="N70" s="1"/>
    </row>
    <row r="71" ht="14.25" customHeight="1">
      <c r="A71" s="1" t="s">
        <v>148</v>
      </c>
      <c r="B71" s="1" t="s">
        <v>149</v>
      </c>
      <c r="C71" s="1" t="s">
        <v>209</v>
      </c>
      <c r="D71" s="1" t="s">
        <v>210</v>
      </c>
      <c r="E71" s="1" t="s">
        <v>230</v>
      </c>
      <c r="F71" s="1" t="s">
        <v>212</v>
      </c>
      <c r="G71" s="1" t="s">
        <v>154</v>
      </c>
      <c r="H71" s="1" t="s">
        <v>235</v>
      </c>
      <c r="I71" s="1" t="s">
        <v>214</v>
      </c>
      <c r="J71" s="1" t="str">
        <f>+MID('POAI 2020'!$H71,8,2)</f>
        <v>34</v>
      </c>
      <c r="K71" s="1" t="s">
        <v>236</v>
      </c>
      <c r="L71" s="2">
        <v>1300000.0</v>
      </c>
      <c r="M71" s="1" t="s">
        <v>41</v>
      </c>
      <c r="N71" s="1"/>
    </row>
    <row r="72" ht="14.25" customHeight="1">
      <c r="A72" s="1" t="s">
        <v>148</v>
      </c>
      <c r="B72" s="1" t="s">
        <v>149</v>
      </c>
      <c r="C72" s="1" t="s">
        <v>209</v>
      </c>
      <c r="D72" s="1" t="s">
        <v>210</v>
      </c>
      <c r="E72" s="1" t="s">
        <v>230</v>
      </c>
      <c r="F72" s="1" t="s">
        <v>212</v>
      </c>
      <c r="G72" s="1" t="s">
        <v>154</v>
      </c>
      <c r="H72" s="1" t="s">
        <v>237</v>
      </c>
      <c r="I72" s="1" t="s">
        <v>214</v>
      </c>
      <c r="J72" s="1" t="str">
        <f>+MID('POAI 2020'!$H72,8,2)</f>
        <v>35</v>
      </c>
      <c r="K72" s="1" t="s">
        <v>238</v>
      </c>
      <c r="L72" s="2">
        <v>3.5E7</v>
      </c>
      <c r="M72" s="1" t="s">
        <v>41</v>
      </c>
      <c r="N72" s="1"/>
    </row>
    <row r="73" ht="14.25" customHeight="1">
      <c r="A73" s="1" t="s">
        <v>148</v>
      </c>
      <c r="B73" s="1" t="s">
        <v>149</v>
      </c>
      <c r="C73" s="1" t="s">
        <v>209</v>
      </c>
      <c r="D73" s="1" t="s">
        <v>210</v>
      </c>
      <c r="E73" s="1" t="s">
        <v>230</v>
      </c>
      <c r="F73" s="1" t="s">
        <v>212</v>
      </c>
      <c r="G73" s="1" t="s">
        <v>154</v>
      </c>
      <c r="H73" s="1" t="s">
        <v>239</v>
      </c>
      <c r="I73" s="1" t="s">
        <v>214</v>
      </c>
      <c r="J73" s="1" t="str">
        <f>+MID('POAI 2020'!$H73,8,2)</f>
        <v>36</v>
      </c>
      <c r="K73" s="1" t="s">
        <v>240</v>
      </c>
      <c r="L73" s="2">
        <v>1.575E7</v>
      </c>
      <c r="M73" s="1" t="s">
        <v>41</v>
      </c>
      <c r="N73" s="1"/>
    </row>
    <row r="74" ht="14.25" customHeight="1">
      <c r="A74" s="1" t="s">
        <v>148</v>
      </c>
      <c r="B74" s="1" t="s">
        <v>149</v>
      </c>
      <c r="C74" s="1" t="s">
        <v>209</v>
      </c>
      <c r="D74" s="1" t="s">
        <v>210</v>
      </c>
      <c r="E74" s="1" t="s">
        <v>230</v>
      </c>
      <c r="F74" s="1" t="s">
        <v>212</v>
      </c>
      <c r="G74" s="1" t="s">
        <v>154</v>
      </c>
      <c r="H74" s="1" t="s">
        <v>241</v>
      </c>
      <c r="I74" s="1" t="s">
        <v>214</v>
      </c>
      <c r="J74" s="1" t="str">
        <f>+MID('POAI 2020'!$H74,8,2)</f>
        <v>37</v>
      </c>
      <c r="K74" s="1" t="s">
        <v>242</v>
      </c>
      <c r="L74" s="2">
        <v>9708000.0</v>
      </c>
      <c r="M74" s="1" t="s">
        <v>41</v>
      </c>
      <c r="N74" s="1"/>
    </row>
    <row r="75" ht="14.25" customHeight="1">
      <c r="A75" s="1" t="s">
        <v>148</v>
      </c>
      <c r="B75" s="1" t="s">
        <v>149</v>
      </c>
      <c r="C75" s="1" t="s">
        <v>209</v>
      </c>
      <c r="D75" s="1" t="s">
        <v>210</v>
      </c>
      <c r="E75" s="1" t="s">
        <v>230</v>
      </c>
      <c r="F75" s="1" t="s">
        <v>212</v>
      </c>
      <c r="G75" s="1" t="s">
        <v>154</v>
      </c>
      <c r="H75" s="1" t="s">
        <v>243</v>
      </c>
      <c r="I75" s="1" t="s">
        <v>214</v>
      </c>
      <c r="J75" s="1" t="str">
        <f>+MID('POAI 2020'!$H75,8,2)</f>
        <v>38</v>
      </c>
      <c r="K75" s="1" t="s">
        <v>244</v>
      </c>
      <c r="L75" s="2">
        <v>1.71E7</v>
      </c>
      <c r="M75" s="1" t="s">
        <v>41</v>
      </c>
      <c r="N75" s="1"/>
    </row>
    <row r="76" ht="14.25" customHeight="1">
      <c r="A76" s="1" t="s">
        <v>148</v>
      </c>
      <c r="B76" s="1" t="s">
        <v>149</v>
      </c>
      <c r="C76" s="1" t="s">
        <v>209</v>
      </c>
      <c r="D76" s="1" t="s">
        <v>210</v>
      </c>
      <c r="E76" s="1" t="s">
        <v>230</v>
      </c>
      <c r="F76" s="1" t="s">
        <v>212</v>
      </c>
      <c r="G76" s="1" t="s">
        <v>154</v>
      </c>
      <c r="H76" s="1" t="s">
        <v>245</v>
      </c>
      <c r="I76" s="1" t="s">
        <v>214</v>
      </c>
      <c r="J76" s="1" t="str">
        <f>+MID('POAI 2020'!$H76,8,2)</f>
        <v>39</v>
      </c>
      <c r="K76" s="1" t="s">
        <v>246</v>
      </c>
      <c r="L76" s="2">
        <v>3.15E7</v>
      </c>
      <c r="M76" s="1" t="s">
        <v>41</v>
      </c>
      <c r="N76" s="1"/>
    </row>
    <row r="77" ht="14.25" customHeight="1">
      <c r="A77" s="1" t="s">
        <v>148</v>
      </c>
      <c r="B77" s="1" t="s">
        <v>149</v>
      </c>
      <c r="C77" s="1" t="s">
        <v>209</v>
      </c>
      <c r="D77" s="1" t="s">
        <v>210</v>
      </c>
      <c r="E77" s="1" t="s">
        <v>230</v>
      </c>
      <c r="F77" s="1" t="s">
        <v>212</v>
      </c>
      <c r="G77" s="1" t="s">
        <v>154</v>
      </c>
      <c r="H77" s="1" t="s">
        <v>247</v>
      </c>
      <c r="I77" s="1" t="s">
        <v>214</v>
      </c>
      <c r="J77" s="1" t="str">
        <f>+MID('POAI 2020'!$H77,8,2)</f>
        <v>40</v>
      </c>
      <c r="K77" s="1" t="s">
        <v>248</v>
      </c>
      <c r="L77" s="2">
        <v>1285000.0</v>
      </c>
      <c r="M77" s="1" t="s">
        <v>41</v>
      </c>
      <c r="N77" s="1"/>
    </row>
    <row r="78" ht="14.25" customHeight="1">
      <c r="A78" s="1" t="s">
        <v>148</v>
      </c>
      <c r="B78" s="1" t="s">
        <v>149</v>
      </c>
      <c r="C78" s="1" t="s">
        <v>209</v>
      </c>
      <c r="D78" s="1" t="s">
        <v>210</v>
      </c>
      <c r="E78" s="1" t="s">
        <v>230</v>
      </c>
      <c r="F78" s="1" t="s">
        <v>212</v>
      </c>
      <c r="G78" s="1" t="s">
        <v>154</v>
      </c>
      <c r="H78" s="1" t="s">
        <v>249</v>
      </c>
      <c r="I78" s="1" t="s">
        <v>214</v>
      </c>
      <c r="J78" s="1" t="str">
        <f>+MID('POAI 2020'!$H78,8,2)</f>
        <v>41</v>
      </c>
      <c r="K78" s="1" t="s">
        <v>215</v>
      </c>
      <c r="L78" s="2">
        <v>2.9650918E7</v>
      </c>
      <c r="M78" s="1" t="s">
        <v>41</v>
      </c>
      <c r="N78" s="1"/>
    </row>
    <row r="79" ht="14.25" customHeight="1">
      <c r="A79" s="1" t="s">
        <v>148</v>
      </c>
      <c r="B79" s="1" t="s">
        <v>149</v>
      </c>
      <c r="C79" s="1" t="s">
        <v>209</v>
      </c>
      <c r="D79" s="1" t="s">
        <v>210</v>
      </c>
      <c r="E79" s="1" t="s">
        <v>230</v>
      </c>
      <c r="F79" s="1" t="s">
        <v>212</v>
      </c>
      <c r="G79" s="1" t="s">
        <v>154</v>
      </c>
      <c r="H79" s="1" t="s">
        <v>250</v>
      </c>
      <c r="I79" s="1" t="s">
        <v>214</v>
      </c>
      <c r="J79" s="1" t="str">
        <f>+MID('POAI 2020'!$H79,8,2)</f>
        <v>42</v>
      </c>
      <c r="K79" s="1" t="s">
        <v>251</v>
      </c>
      <c r="L79" s="2">
        <v>8.13E8</v>
      </c>
      <c r="M79" s="1" t="s">
        <v>41</v>
      </c>
      <c r="N79" s="1"/>
    </row>
    <row r="80" ht="14.25" customHeight="1">
      <c r="A80" s="1" t="s">
        <v>148</v>
      </c>
      <c r="B80" s="1" t="s">
        <v>149</v>
      </c>
      <c r="C80" s="1" t="s">
        <v>252</v>
      </c>
      <c r="D80" s="1" t="s">
        <v>210</v>
      </c>
      <c r="E80" s="1" t="s">
        <v>230</v>
      </c>
      <c r="F80" s="1" t="s">
        <v>212</v>
      </c>
      <c r="G80" s="1" t="s">
        <v>154</v>
      </c>
      <c r="H80" s="1" t="s">
        <v>253</v>
      </c>
      <c r="I80" s="1" t="s">
        <v>214</v>
      </c>
      <c r="J80" s="1" t="str">
        <f>+MID('POAI 2020'!$H80,8,2)</f>
        <v>43</v>
      </c>
      <c r="K80" s="1" t="s">
        <v>254</v>
      </c>
      <c r="L80" s="2">
        <v>2.5E7</v>
      </c>
      <c r="M80" s="1" t="s">
        <v>158</v>
      </c>
      <c r="N80" s="1"/>
    </row>
    <row r="81" ht="14.25" customHeight="1">
      <c r="A81" s="1" t="s">
        <v>148</v>
      </c>
      <c r="B81" s="1" t="s">
        <v>149</v>
      </c>
      <c r="C81" s="1" t="s">
        <v>209</v>
      </c>
      <c r="D81" s="1" t="s">
        <v>210</v>
      </c>
      <c r="E81" s="1" t="s">
        <v>230</v>
      </c>
      <c r="F81" s="1" t="s">
        <v>212</v>
      </c>
      <c r="G81" s="1" t="s">
        <v>154</v>
      </c>
      <c r="H81" s="1" t="s">
        <v>255</v>
      </c>
      <c r="I81" s="1" t="s">
        <v>214</v>
      </c>
      <c r="J81" s="1" t="str">
        <f>+MID('POAI 2020'!$H81,8,2)</f>
        <v>44</v>
      </c>
      <c r="K81" s="1" t="s">
        <v>256</v>
      </c>
      <c r="L81" s="2">
        <v>4.750044E7</v>
      </c>
      <c r="M81" s="1" t="s">
        <v>41</v>
      </c>
      <c r="N81" s="1"/>
    </row>
    <row r="82" ht="14.25" customHeight="1">
      <c r="A82" s="1" t="s">
        <v>148</v>
      </c>
      <c r="B82" s="1" t="s">
        <v>149</v>
      </c>
      <c r="C82" s="1" t="s">
        <v>209</v>
      </c>
      <c r="D82" s="1" t="s">
        <v>210</v>
      </c>
      <c r="E82" s="1" t="s">
        <v>230</v>
      </c>
      <c r="F82" s="1" t="s">
        <v>212</v>
      </c>
      <c r="G82" s="1" t="s">
        <v>154</v>
      </c>
      <c r="H82" s="1" t="s">
        <v>257</v>
      </c>
      <c r="I82" s="1" t="s">
        <v>214</v>
      </c>
      <c r="J82" s="1" t="str">
        <f>+MID('POAI 2020'!$H82,8,2)</f>
        <v>45</v>
      </c>
      <c r="K82" s="1" t="s">
        <v>258</v>
      </c>
      <c r="L82" s="2">
        <v>1.00726583E8</v>
      </c>
      <c r="M82" s="1" t="s">
        <v>41</v>
      </c>
      <c r="N82" s="1"/>
    </row>
    <row r="83" ht="14.25" customHeight="1">
      <c r="A83" s="1" t="s">
        <v>148</v>
      </c>
      <c r="B83" s="1" t="s">
        <v>149</v>
      </c>
      <c r="C83" s="1" t="s">
        <v>209</v>
      </c>
      <c r="D83" s="1" t="s">
        <v>210</v>
      </c>
      <c r="E83" s="1" t="s">
        <v>230</v>
      </c>
      <c r="F83" s="1" t="s">
        <v>212</v>
      </c>
      <c r="G83" s="1" t="s">
        <v>154</v>
      </c>
      <c r="H83" s="1" t="s">
        <v>259</v>
      </c>
      <c r="I83" s="1" t="s">
        <v>214</v>
      </c>
      <c r="J83" s="1" t="str">
        <f>+MID('POAI 2020'!$H83,8,2)</f>
        <v>46</v>
      </c>
      <c r="K83" s="1" t="s">
        <v>260</v>
      </c>
      <c r="L83" s="2">
        <v>1.12E8</v>
      </c>
      <c r="M83" s="1" t="s">
        <v>158</v>
      </c>
      <c r="N83" s="1"/>
    </row>
    <row r="84" ht="14.25" customHeight="1">
      <c r="A84" s="1" t="s">
        <v>148</v>
      </c>
      <c r="B84" s="1" t="s">
        <v>149</v>
      </c>
      <c r="C84" s="1" t="s">
        <v>252</v>
      </c>
      <c r="D84" s="1" t="s">
        <v>210</v>
      </c>
      <c r="E84" s="1" t="s">
        <v>230</v>
      </c>
      <c r="F84" s="1" t="s">
        <v>212</v>
      </c>
      <c r="G84" s="1" t="s">
        <v>154</v>
      </c>
      <c r="H84" s="1" t="s">
        <v>261</v>
      </c>
      <c r="I84" s="1" t="s">
        <v>214</v>
      </c>
      <c r="J84" s="1" t="str">
        <f>+MID('POAI 2020'!$H84,8,2)</f>
        <v>46</v>
      </c>
      <c r="K84" s="1" t="s">
        <v>260</v>
      </c>
      <c r="L84" s="2">
        <v>9.9190097E7</v>
      </c>
      <c r="M84" s="1" t="s">
        <v>262</v>
      </c>
      <c r="N84" s="1"/>
    </row>
    <row r="85" ht="14.25" customHeight="1">
      <c r="A85" s="1" t="s">
        <v>148</v>
      </c>
      <c r="B85" s="1" t="s">
        <v>149</v>
      </c>
      <c r="C85" s="1" t="s">
        <v>252</v>
      </c>
      <c r="D85" s="1" t="s">
        <v>210</v>
      </c>
      <c r="E85" s="1" t="s">
        <v>230</v>
      </c>
      <c r="F85" s="1" t="s">
        <v>212</v>
      </c>
      <c r="G85" s="1" t="s">
        <v>154</v>
      </c>
      <c r="H85" s="3" t="s">
        <v>263</v>
      </c>
      <c r="I85" s="1" t="s">
        <v>214</v>
      </c>
      <c r="J85" s="1" t="str">
        <f>+MID('POAI 2020'!$H85,8,2)</f>
        <v>47</v>
      </c>
      <c r="K85" s="1" t="s">
        <v>264</v>
      </c>
      <c r="L85" s="2">
        <v>5.51610281E8</v>
      </c>
      <c r="M85" s="1" t="s">
        <v>265</v>
      </c>
      <c r="N85" s="1"/>
    </row>
    <row r="86" ht="14.25" customHeight="1">
      <c r="A86" s="1" t="s">
        <v>148</v>
      </c>
      <c r="B86" s="1" t="s">
        <v>149</v>
      </c>
      <c r="C86" s="1" t="s">
        <v>266</v>
      </c>
      <c r="D86" s="1" t="s">
        <v>267</v>
      </c>
      <c r="E86" s="1" t="s">
        <v>268</v>
      </c>
      <c r="F86" s="1" t="s">
        <v>269</v>
      </c>
      <c r="G86" s="1" t="s">
        <v>154</v>
      </c>
      <c r="H86" s="1" t="s">
        <v>270</v>
      </c>
      <c r="I86" s="1" t="s">
        <v>271</v>
      </c>
      <c r="J86" s="1" t="str">
        <f>+MID('POAI 2020'!$H86,8,2)</f>
        <v>01</v>
      </c>
      <c r="K86" s="1" t="s">
        <v>269</v>
      </c>
      <c r="L86" s="2">
        <v>4.840080348E7</v>
      </c>
      <c r="M86" s="1" t="s">
        <v>272</v>
      </c>
      <c r="N86" s="1"/>
    </row>
    <row r="87" ht="45.75" customHeight="1">
      <c r="A87" s="1" t="s">
        <v>148</v>
      </c>
      <c r="B87" s="1" t="s">
        <v>149</v>
      </c>
      <c r="C87" s="1" t="s">
        <v>273</v>
      </c>
      <c r="D87" s="1" t="s">
        <v>274</v>
      </c>
      <c r="E87" s="1" t="s">
        <v>275</v>
      </c>
      <c r="F87" s="1" t="s">
        <v>276</v>
      </c>
      <c r="G87" s="1" t="s">
        <v>154</v>
      </c>
      <c r="H87" s="1" t="s">
        <v>277</v>
      </c>
      <c r="I87" s="1" t="s">
        <v>278</v>
      </c>
      <c r="J87" s="1" t="str">
        <f>+MID('POAI 2020'!$H87,8,2)</f>
        <v>07</v>
      </c>
      <c r="K87" s="1" t="s">
        <v>279</v>
      </c>
      <c r="L87" s="2">
        <v>3.35E8</v>
      </c>
      <c r="M87" s="1" t="s">
        <v>147</v>
      </c>
      <c r="N87" s="1"/>
    </row>
    <row r="88" ht="45.75" customHeight="1">
      <c r="A88" s="1" t="s">
        <v>280</v>
      </c>
      <c r="B88" s="1" t="s">
        <v>281</v>
      </c>
      <c r="C88" s="1" t="s">
        <v>282</v>
      </c>
      <c r="D88" s="1" t="s">
        <v>283</v>
      </c>
      <c r="E88" s="1"/>
      <c r="F88" s="1" t="s">
        <v>284</v>
      </c>
      <c r="G88" s="1" t="s">
        <v>285</v>
      </c>
      <c r="H88" s="1" t="s">
        <v>286</v>
      </c>
      <c r="I88" s="1" t="s">
        <v>287</v>
      </c>
      <c r="J88" s="1" t="str">
        <f>+MID('POAI 2020'!$H88,8,2)</f>
        <v>01</v>
      </c>
      <c r="K88" s="1" t="s">
        <v>288</v>
      </c>
      <c r="L88" s="2">
        <v>4.2533190909E8</v>
      </c>
      <c r="M88" s="1" t="s">
        <v>289</v>
      </c>
      <c r="N88" s="1"/>
    </row>
    <row r="89" ht="14.25" customHeight="1">
      <c r="A89" s="1" t="s">
        <v>280</v>
      </c>
      <c r="B89" s="1" t="s">
        <v>281</v>
      </c>
      <c r="C89" s="1" t="s">
        <v>290</v>
      </c>
      <c r="D89" s="1" t="s">
        <v>291</v>
      </c>
      <c r="E89" s="1" t="s">
        <v>292</v>
      </c>
      <c r="F89" s="1" t="s">
        <v>293</v>
      </c>
      <c r="G89" s="1" t="s">
        <v>294</v>
      </c>
      <c r="H89" s="1" t="s">
        <v>295</v>
      </c>
      <c r="I89" s="1" t="s">
        <v>296</v>
      </c>
      <c r="J89" s="1" t="str">
        <f>+MID('POAI 2020'!$H89,8,2)</f>
        <v>03</v>
      </c>
      <c r="K89" s="1" t="s">
        <v>297</v>
      </c>
      <c r="L89" s="2">
        <v>9.915283991E7</v>
      </c>
      <c r="M89" s="1" t="s">
        <v>298</v>
      </c>
      <c r="N89" s="1"/>
    </row>
    <row r="90" ht="14.25" customHeight="1">
      <c r="A90" s="1" t="s">
        <v>280</v>
      </c>
      <c r="B90" s="1" t="s">
        <v>281</v>
      </c>
      <c r="C90" s="1" t="s">
        <v>282</v>
      </c>
      <c r="D90" s="1" t="s">
        <v>283</v>
      </c>
      <c r="E90" s="1" t="s">
        <v>230</v>
      </c>
      <c r="F90" s="1" t="s">
        <v>284</v>
      </c>
      <c r="G90" s="1" t="s">
        <v>285</v>
      </c>
      <c r="H90" s="1" t="s">
        <v>286</v>
      </c>
      <c r="I90" s="1">
        <v>36.0</v>
      </c>
      <c r="J90" s="1" t="str">
        <f>+MID('POAI 2020'!$H90,8,2)</f>
        <v>01</v>
      </c>
      <c r="K90" s="1" t="s">
        <v>288</v>
      </c>
      <c r="L90" s="2">
        <v>4.2533190909E8</v>
      </c>
      <c r="M90" s="1">
        <v>22175.0</v>
      </c>
      <c r="N90" s="1"/>
    </row>
    <row r="91" ht="31.5" customHeight="1">
      <c r="A91" s="1" t="s">
        <v>280</v>
      </c>
      <c r="B91" s="1" t="s">
        <v>281</v>
      </c>
      <c r="C91" s="1" t="s">
        <v>282</v>
      </c>
      <c r="D91" s="1" t="s">
        <v>283</v>
      </c>
      <c r="E91" s="1"/>
      <c r="F91" s="1" t="s">
        <v>299</v>
      </c>
      <c r="G91" s="1" t="s">
        <v>285</v>
      </c>
      <c r="H91" s="1" t="s">
        <v>300</v>
      </c>
      <c r="I91" s="1" t="s">
        <v>301</v>
      </c>
      <c r="J91" s="1" t="str">
        <f>+MID('POAI 2020'!$H91,8,2)</f>
        <v>01</v>
      </c>
      <c r="K91" s="1" t="s">
        <v>302</v>
      </c>
      <c r="L91" s="2">
        <v>9.3800921855E8</v>
      </c>
      <c r="M91" s="1" t="s">
        <v>303</v>
      </c>
      <c r="N91" s="1"/>
    </row>
    <row r="92" ht="14.25" customHeight="1">
      <c r="A92" s="1" t="s">
        <v>148</v>
      </c>
      <c r="B92" s="1" t="s">
        <v>304</v>
      </c>
      <c r="C92" s="1" t="s">
        <v>305</v>
      </c>
      <c r="D92" s="1" t="s">
        <v>306</v>
      </c>
      <c r="E92" s="1" t="s">
        <v>307</v>
      </c>
      <c r="F92" s="1" t="s">
        <v>308</v>
      </c>
      <c r="G92" s="1" t="s">
        <v>309</v>
      </c>
      <c r="H92" s="1" t="s">
        <v>310</v>
      </c>
      <c r="I92" s="1" t="s">
        <v>311</v>
      </c>
      <c r="J92" s="1" t="str">
        <f>+MID('POAI 2020'!$H92,8,2)</f>
        <v>01</v>
      </c>
      <c r="K92" s="1" t="s">
        <v>312</v>
      </c>
      <c r="L92" s="2">
        <v>8.9E7</v>
      </c>
      <c r="M92" s="1" t="s">
        <v>41</v>
      </c>
      <c r="N92" s="1"/>
    </row>
    <row r="93" ht="14.25" customHeight="1">
      <c r="A93" s="1" t="s">
        <v>148</v>
      </c>
      <c r="B93" s="1" t="s">
        <v>304</v>
      </c>
      <c r="C93" s="1" t="s">
        <v>305</v>
      </c>
      <c r="D93" s="1" t="s">
        <v>306</v>
      </c>
      <c r="E93" s="1" t="s">
        <v>307</v>
      </c>
      <c r="F93" s="1" t="s">
        <v>308</v>
      </c>
      <c r="G93" s="1" t="s">
        <v>309</v>
      </c>
      <c r="H93" s="1" t="s">
        <v>313</v>
      </c>
      <c r="I93" s="1" t="s">
        <v>311</v>
      </c>
      <c r="J93" s="1" t="str">
        <f>+MID('POAI 2020'!$H93,8,2)</f>
        <v>02</v>
      </c>
      <c r="K93" s="1" t="s">
        <v>314</v>
      </c>
      <c r="L93" s="2">
        <v>4.5E7</v>
      </c>
      <c r="M93" s="1" t="s">
        <v>41</v>
      </c>
      <c r="N93" s="1"/>
    </row>
    <row r="94" ht="14.25" customHeight="1">
      <c r="A94" s="1" t="s">
        <v>148</v>
      </c>
      <c r="B94" s="1" t="s">
        <v>304</v>
      </c>
      <c r="C94" s="1" t="s">
        <v>305</v>
      </c>
      <c r="D94" s="1" t="s">
        <v>306</v>
      </c>
      <c r="E94" s="1" t="s">
        <v>307</v>
      </c>
      <c r="F94" s="1" t="s">
        <v>308</v>
      </c>
      <c r="G94" s="1" t="s">
        <v>309</v>
      </c>
      <c r="H94" s="1" t="s">
        <v>315</v>
      </c>
      <c r="I94" s="1" t="s">
        <v>311</v>
      </c>
      <c r="J94" s="1" t="str">
        <f>+MID('POAI 2020'!$H94,8,2)</f>
        <v>02</v>
      </c>
      <c r="K94" s="1" t="s">
        <v>314</v>
      </c>
      <c r="L94" s="2">
        <v>5.624378906E7</v>
      </c>
      <c r="M94" s="1" t="s">
        <v>316</v>
      </c>
      <c r="N94" s="1"/>
    </row>
    <row r="95" ht="14.25" customHeight="1">
      <c r="A95" s="1" t="s">
        <v>148</v>
      </c>
      <c r="B95" s="1" t="s">
        <v>304</v>
      </c>
      <c r="C95" s="1" t="s">
        <v>305</v>
      </c>
      <c r="D95" s="1" t="s">
        <v>317</v>
      </c>
      <c r="E95" s="1" t="s">
        <v>318</v>
      </c>
      <c r="F95" s="1" t="s">
        <v>319</v>
      </c>
      <c r="G95" s="1" t="s">
        <v>309</v>
      </c>
      <c r="H95" s="1" t="s">
        <v>320</v>
      </c>
      <c r="I95" s="1" t="s">
        <v>321</v>
      </c>
      <c r="J95" s="1" t="str">
        <f>+MID('POAI 2020'!$H95,8,2)</f>
        <v>01</v>
      </c>
      <c r="K95" s="1" t="s">
        <v>322</v>
      </c>
      <c r="L95" s="2">
        <v>9.0444028E7</v>
      </c>
      <c r="M95" s="1" t="s">
        <v>316</v>
      </c>
      <c r="N95" s="1"/>
    </row>
    <row r="96" ht="14.25" customHeight="1">
      <c r="A96" s="1" t="s">
        <v>148</v>
      </c>
      <c r="B96" s="1" t="s">
        <v>304</v>
      </c>
      <c r="C96" s="1" t="s">
        <v>305</v>
      </c>
      <c r="D96" s="1" t="s">
        <v>323</v>
      </c>
      <c r="E96" s="1" t="s">
        <v>324</v>
      </c>
      <c r="F96" s="1" t="s">
        <v>319</v>
      </c>
      <c r="G96" s="1" t="s">
        <v>309</v>
      </c>
      <c r="H96" s="1" t="s">
        <v>325</v>
      </c>
      <c r="I96" s="1" t="s">
        <v>321</v>
      </c>
      <c r="J96" s="1" t="str">
        <f>+MID('POAI 2020'!$H96,8,2)</f>
        <v>02</v>
      </c>
      <c r="K96" s="1" t="s">
        <v>326</v>
      </c>
      <c r="L96" s="2">
        <v>2.56E8</v>
      </c>
      <c r="M96" s="1" t="s">
        <v>41</v>
      </c>
      <c r="N96" s="1"/>
    </row>
    <row r="97" ht="14.25" customHeight="1">
      <c r="A97" s="1" t="s">
        <v>148</v>
      </c>
      <c r="B97" s="1" t="s">
        <v>304</v>
      </c>
      <c r="C97" s="1" t="s">
        <v>305</v>
      </c>
      <c r="D97" s="1" t="s">
        <v>323</v>
      </c>
      <c r="E97" s="1" t="s">
        <v>324</v>
      </c>
      <c r="F97" s="1" t="s">
        <v>319</v>
      </c>
      <c r="G97" s="1" t="s">
        <v>309</v>
      </c>
      <c r="H97" s="1" t="s">
        <v>327</v>
      </c>
      <c r="I97" s="1" t="s">
        <v>321</v>
      </c>
      <c r="J97" s="1" t="str">
        <f>+MID('POAI 2020'!$H97,8,2)</f>
        <v>03</v>
      </c>
      <c r="K97" s="1" t="s">
        <v>328</v>
      </c>
      <c r="L97" s="2">
        <v>1.5E8</v>
      </c>
      <c r="M97" s="1" t="s">
        <v>41</v>
      </c>
      <c r="N97" s="1"/>
    </row>
    <row r="98" ht="14.25" customHeight="1">
      <c r="A98" s="1" t="s">
        <v>148</v>
      </c>
      <c r="B98" s="1" t="s">
        <v>304</v>
      </c>
      <c r="C98" s="1" t="s">
        <v>305</v>
      </c>
      <c r="D98" s="1" t="s">
        <v>329</v>
      </c>
      <c r="E98" s="1" t="s">
        <v>330</v>
      </c>
      <c r="F98" s="1" t="s">
        <v>319</v>
      </c>
      <c r="G98" s="1" t="s">
        <v>309</v>
      </c>
      <c r="H98" s="1" t="s">
        <v>331</v>
      </c>
      <c r="I98" s="1" t="s">
        <v>321</v>
      </c>
      <c r="J98" s="1" t="str">
        <f>+MID('POAI 2020'!$H98,8,2)</f>
        <v>04</v>
      </c>
      <c r="K98" s="1" t="s">
        <v>332</v>
      </c>
      <c r="L98" s="2">
        <v>6.0E7</v>
      </c>
      <c r="M98" s="1" t="s">
        <v>41</v>
      </c>
      <c r="N98" s="1"/>
    </row>
    <row r="99" ht="14.25" customHeight="1">
      <c r="A99" s="1" t="s">
        <v>148</v>
      </c>
      <c r="B99" s="1" t="s">
        <v>304</v>
      </c>
      <c r="C99" s="1" t="s">
        <v>305</v>
      </c>
      <c r="D99" s="1" t="s">
        <v>329</v>
      </c>
      <c r="E99" s="1" t="s">
        <v>330</v>
      </c>
      <c r="F99" s="1" t="s">
        <v>319</v>
      </c>
      <c r="G99" s="1" t="s">
        <v>309</v>
      </c>
      <c r="H99" s="1" t="s">
        <v>333</v>
      </c>
      <c r="I99" s="1" t="s">
        <v>321</v>
      </c>
      <c r="J99" s="1" t="str">
        <f>+MID('POAI 2020'!$H99,8,2)</f>
        <v>04</v>
      </c>
      <c r="K99" s="1" t="s">
        <v>332</v>
      </c>
      <c r="L99" s="2">
        <v>2.20590214E8</v>
      </c>
      <c r="M99" s="1" t="s">
        <v>316</v>
      </c>
      <c r="N99" s="1"/>
    </row>
    <row r="100" ht="14.25" customHeight="1">
      <c r="A100" s="1" t="s">
        <v>148</v>
      </c>
      <c r="B100" s="1" t="s">
        <v>334</v>
      </c>
      <c r="C100" s="1" t="s">
        <v>335</v>
      </c>
      <c r="D100" s="1" t="s">
        <v>336</v>
      </c>
      <c r="E100" s="1" t="s">
        <v>337</v>
      </c>
      <c r="F100" s="1" t="s">
        <v>338</v>
      </c>
      <c r="G100" s="1" t="s">
        <v>339</v>
      </c>
      <c r="H100" s="1" t="s">
        <v>340</v>
      </c>
      <c r="I100" s="1" t="s">
        <v>341</v>
      </c>
      <c r="J100" s="1" t="str">
        <f>+MID('POAI 2020'!$H100,8,2)</f>
        <v>01</v>
      </c>
      <c r="K100" s="1" t="s">
        <v>342</v>
      </c>
      <c r="L100" s="2">
        <v>7818410.82</v>
      </c>
      <c r="M100" s="1" t="s">
        <v>343</v>
      </c>
      <c r="N100" s="1"/>
    </row>
    <row r="101" ht="14.25" customHeight="1">
      <c r="A101" s="1" t="s">
        <v>148</v>
      </c>
      <c r="B101" s="1" t="s">
        <v>334</v>
      </c>
      <c r="C101" s="1" t="s">
        <v>335</v>
      </c>
      <c r="D101" s="1" t="s">
        <v>336</v>
      </c>
      <c r="E101" s="1" t="s">
        <v>337</v>
      </c>
      <c r="F101" s="1" t="s">
        <v>338</v>
      </c>
      <c r="G101" s="1" t="s">
        <v>339</v>
      </c>
      <c r="H101" s="1" t="s">
        <v>344</v>
      </c>
      <c r="I101" s="1" t="s">
        <v>341</v>
      </c>
      <c r="J101" s="1" t="str">
        <f>+MID('POAI 2020'!$H101,8,2)</f>
        <v>01</v>
      </c>
      <c r="K101" s="1" t="s">
        <v>342</v>
      </c>
      <c r="L101" s="2">
        <v>1.199999979E7</v>
      </c>
      <c r="M101" s="1" t="s">
        <v>345</v>
      </c>
      <c r="N101" s="1"/>
    </row>
    <row r="102" ht="14.25" customHeight="1">
      <c r="A102" s="1" t="s">
        <v>148</v>
      </c>
      <c r="B102" s="1" t="s">
        <v>334</v>
      </c>
      <c r="C102" s="1" t="s">
        <v>335</v>
      </c>
      <c r="D102" s="1" t="s">
        <v>336</v>
      </c>
      <c r="E102" s="1" t="s">
        <v>346</v>
      </c>
      <c r="F102" s="1" t="s">
        <v>338</v>
      </c>
      <c r="G102" s="1" t="s">
        <v>339</v>
      </c>
      <c r="H102" s="1" t="s">
        <v>347</v>
      </c>
      <c r="I102" s="1" t="s">
        <v>341</v>
      </c>
      <c r="J102" s="1" t="str">
        <f>+MID('POAI 2020'!$H102,8,2)</f>
        <v>04</v>
      </c>
      <c r="K102" s="1" t="s">
        <v>348</v>
      </c>
      <c r="L102" s="2">
        <v>5.5E7</v>
      </c>
      <c r="M102" s="1" t="s">
        <v>41</v>
      </c>
      <c r="N102" s="1"/>
    </row>
    <row r="103" ht="14.25" customHeight="1">
      <c r="A103" s="1" t="s">
        <v>148</v>
      </c>
      <c r="B103" s="1" t="s">
        <v>334</v>
      </c>
      <c r="C103" s="1" t="s">
        <v>335</v>
      </c>
      <c r="D103" s="1" t="s">
        <v>349</v>
      </c>
      <c r="E103" s="1" t="s">
        <v>350</v>
      </c>
      <c r="F103" s="1" t="s">
        <v>351</v>
      </c>
      <c r="G103" s="1" t="s">
        <v>339</v>
      </c>
      <c r="H103" s="1" t="s">
        <v>352</v>
      </c>
      <c r="I103" s="1" t="s">
        <v>353</v>
      </c>
      <c r="J103" s="1" t="str">
        <f>+MID('POAI 2020'!$H103,8,2)</f>
        <v>01</v>
      </c>
      <c r="K103" s="1" t="s">
        <v>354</v>
      </c>
      <c r="L103" s="2">
        <v>4931589.0</v>
      </c>
      <c r="M103" s="1" t="s">
        <v>41</v>
      </c>
      <c r="N103" s="1"/>
    </row>
    <row r="104" ht="14.25" customHeight="1">
      <c r="A104" s="1" t="s">
        <v>148</v>
      </c>
      <c r="B104" s="1" t="s">
        <v>334</v>
      </c>
      <c r="C104" s="1" t="s">
        <v>335</v>
      </c>
      <c r="D104" s="1" t="s">
        <v>349</v>
      </c>
      <c r="E104" s="1" t="s">
        <v>355</v>
      </c>
      <c r="F104" s="1" t="s">
        <v>351</v>
      </c>
      <c r="G104" s="1" t="s">
        <v>339</v>
      </c>
      <c r="H104" s="1" t="s">
        <v>356</v>
      </c>
      <c r="I104" s="1" t="s">
        <v>353</v>
      </c>
      <c r="J104" s="1" t="str">
        <f>+MID('POAI 2020'!$H104,8,2)</f>
        <v>03</v>
      </c>
      <c r="K104" s="1" t="s">
        <v>357</v>
      </c>
      <c r="L104" s="2">
        <v>1.1E7</v>
      </c>
      <c r="M104" s="1" t="s">
        <v>358</v>
      </c>
      <c r="N104" s="1"/>
    </row>
    <row r="105" ht="14.25" customHeight="1">
      <c r="A105" s="1" t="s">
        <v>280</v>
      </c>
      <c r="B105" s="1" t="s">
        <v>334</v>
      </c>
      <c r="C105" s="1" t="s">
        <v>290</v>
      </c>
      <c r="D105" s="1" t="s">
        <v>359</v>
      </c>
      <c r="E105" s="1" t="s">
        <v>360</v>
      </c>
      <c r="F105" s="1" t="s">
        <v>361</v>
      </c>
      <c r="G105" s="1" t="s">
        <v>339</v>
      </c>
      <c r="H105" s="1" t="s">
        <v>362</v>
      </c>
      <c r="I105" s="1" t="s">
        <v>363</v>
      </c>
      <c r="J105" s="1" t="str">
        <f>+MID('POAI 2020'!$H105,8,2)</f>
        <v>01</v>
      </c>
      <c r="K105" s="1" t="s">
        <v>364</v>
      </c>
      <c r="L105" s="2">
        <v>1.5E7</v>
      </c>
      <c r="M105" s="1" t="s">
        <v>41</v>
      </c>
      <c r="N105" s="1"/>
    </row>
    <row r="106" ht="14.25" customHeight="1">
      <c r="A106" s="1" t="s">
        <v>280</v>
      </c>
      <c r="B106" s="1" t="s">
        <v>334</v>
      </c>
      <c r="C106" s="1" t="s">
        <v>290</v>
      </c>
      <c r="D106" s="1" t="s">
        <v>359</v>
      </c>
      <c r="E106" s="1" t="s">
        <v>360</v>
      </c>
      <c r="F106" s="1" t="s">
        <v>361</v>
      </c>
      <c r="G106" s="1" t="s">
        <v>339</v>
      </c>
      <c r="H106" s="1" t="s">
        <v>365</v>
      </c>
      <c r="I106" s="1" t="s">
        <v>363</v>
      </c>
      <c r="J106" s="1" t="str">
        <f>+MID('POAI 2020'!$H106,8,2)</f>
        <v>01</v>
      </c>
      <c r="K106" s="1" t="s">
        <v>364</v>
      </c>
      <c r="L106" s="2">
        <v>1.5E7</v>
      </c>
      <c r="M106" s="1" t="s">
        <v>343</v>
      </c>
      <c r="N106" s="1"/>
    </row>
    <row r="107" ht="14.25" customHeight="1">
      <c r="A107" s="1" t="s">
        <v>280</v>
      </c>
      <c r="B107" s="1" t="s">
        <v>334</v>
      </c>
      <c r="C107" s="1" t="s">
        <v>290</v>
      </c>
      <c r="D107" s="1" t="s">
        <v>359</v>
      </c>
      <c r="E107" s="1" t="s">
        <v>360</v>
      </c>
      <c r="F107" s="1" t="s">
        <v>361</v>
      </c>
      <c r="G107" s="1" t="s">
        <v>339</v>
      </c>
      <c r="H107" s="1" t="s">
        <v>366</v>
      </c>
      <c r="I107" s="1" t="s">
        <v>363</v>
      </c>
      <c r="J107" s="1" t="str">
        <f>+MID('POAI 2020'!$H107,8,2)</f>
        <v>02</v>
      </c>
      <c r="K107" s="1" t="s">
        <v>367</v>
      </c>
      <c r="L107" s="2">
        <v>3.0E7</v>
      </c>
      <c r="M107" s="1" t="s">
        <v>343</v>
      </c>
      <c r="N107" s="1"/>
    </row>
    <row r="108" ht="14.25" customHeight="1">
      <c r="A108" s="1" t="s">
        <v>148</v>
      </c>
      <c r="B108" s="1" t="s">
        <v>334</v>
      </c>
      <c r="C108" s="1" t="s">
        <v>335</v>
      </c>
      <c r="D108" s="1" t="s">
        <v>349</v>
      </c>
      <c r="E108" s="1" t="s">
        <v>350</v>
      </c>
      <c r="F108" s="1" t="s">
        <v>368</v>
      </c>
      <c r="G108" s="1" t="s">
        <v>339</v>
      </c>
      <c r="H108" s="1" t="s">
        <v>369</v>
      </c>
      <c r="I108" s="1" t="s">
        <v>370</v>
      </c>
      <c r="J108" s="1" t="str">
        <f>+MID('POAI 2020'!$H108,8,2)</f>
        <v>01</v>
      </c>
      <c r="K108" s="1" t="s">
        <v>371</v>
      </c>
      <c r="L108" s="2">
        <v>2.68E7</v>
      </c>
      <c r="M108" s="1" t="s">
        <v>41</v>
      </c>
      <c r="N108" s="1"/>
    </row>
    <row r="109" ht="14.25" customHeight="1">
      <c r="A109" s="1" t="s">
        <v>148</v>
      </c>
      <c r="B109" s="1" t="s">
        <v>334</v>
      </c>
      <c r="C109" s="1" t="s">
        <v>335</v>
      </c>
      <c r="D109" s="1" t="s">
        <v>349</v>
      </c>
      <c r="E109" s="1" t="s">
        <v>350</v>
      </c>
      <c r="F109" s="1" t="s">
        <v>368</v>
      </c>
      <c r="G109" s="1" t="s">
        <v>339</v>
      </c>
      <c r="H109" s="1" t="s">
        <v>372</v>
      </c>
      <c r="I109" s="1" t="s">
        <v>370</v>
      </c>
      <c r="J109" s="1" t="str">
        <f>+MID('POAI 2020'!$H109,8,2)</f>
        <v>01</v>
      </c>
      <c r="K109" s="1" t="s">
        <v>373</v>
      </c>
      <c r="L109" s="2">
        <v>1.12E7</v>
      </c>
      <c r="M109" s="1" t="s">
        <v>345</v>
      </c>
      <c r="N109" s="1"/>
    </row>
    <row r="110" ht="14.25" customHeight="1">
      <c r="A110" s="1" t="s">
        <v>148</v>
      </c>
      <c r="B110" s="1" t="s">
        <v>334</v>
      </c>
      <c r="C110" s="1" t="s">
        <v>335</v>
      </c>
      <c r="D110" s="1" t="s">
        <v>349</v>
      </c>
      <c r="E110" s="1" t="s">
        <v>350</v>
      </c>
      <c r="F110" s="1" t="s">
        <v>368</v>
      </c>
      <c r="G110" s="1" t="s">
        <v>339</v>
      </c>
      <c r="H110" s="1" t="s">
        <v>374</v>
      </c>
      <c r="I110" s="1" t="s">
        <v>370</v>
      </c>
      <c r="J110" s="1" t="str">
        <f>+MID('POAI 2020'!$H110,8,2)</f>
        <v>02</v>
      </c>
      <c r="K110" s="1" t="s">
        <v>375</v>
      </c>
      <c r="L110" s="2">
        <v>1.5E7</v>
      </c>
      <c r="M110" s="1" t="s">
        <v>41</v>
      </c>
      <c r="N110" s="1"/>
    </row>
    <row r="111" ht="14.25" customHeight="1">
      <c r="A111" s="1" t="s">
        <v>148</v>
      </c>
      <c r="B111" s="1" t="s">
        <v>334</v>
      </c>
      <c r="C111" s="1" t="s">
        <v>335</v>
      </c>
      <c r="D111" s="1" t="s">
        <v>349</v>
      </c>
      <c r="E111" s="1" t="s">
        <v>350</v>
      </c>
      <c r="F111" s="1" t="s">
        <v>368</v>
      </c>
      <c r="G111" s="1" t="s">
        <v>339</v>
      </c>
      <c r="H111" s="1" t="s">
        <v>376</v>
      </c>
      <c r="I111" s="1" t="s">
        <v>370</v>
      </c>
      <c r="J111" s="1" t="str">
        <f>+MID('POAI 2020'!$H111,8,2)</f>
        <v>02</v>
      </c>
      <c r="K111" s="1" t="s">
        <v>377</v>
      </c>
      <c r="L111" s="2">
        <v>1000000.0</v>
      </c>
      <c r="M111" s="1" t="s">
        <v>358</v>
      </c>
      <c r="N111" s="1"/>
    </row>
    <row r="112" ht="14.25" customHeight="1">
      <c r="A112" s="1" t="s">
        <v>148</v>
      </c>
      <c r="B112" s="1" t="s">
        <v>334</v>
      </c>
      <c r="C112" s="1" t="s">
        <v>335</v>
      </c>
      <c r="D112" s="1" t="s">
        <v>349</v>
      </c>
      <c r="E112" s="1" t="s">
        <v>355</v>
      </c>
      <c r="F112" s="1" t="s">
        <v>378</v>
      </c>
      <c r="G112" s="1" t="s">
        <v>339</v>
      </c>
      <c r="H112" s="1" t="s">
        <v>379</v>
      </c>
      <c r="I112" s="1" t="s">
        <v>380</v>
      </c>
      <c r="J112" s="1" t="str">
        <f>+MID('POAI 2020'!$H112,8,2)</f>
        <v>01</v>
      </c>
      <c r="K112" s="1" t="s">
        <v>381</v>
      </c>
      <c r="L112" s="2">
        <v>5000000.0</v>
      </c>
      <c r="M112" s="1" t="s">
        <v>358</v>
      </c>
      <c r="N112" s="1"/>
    </row>
    <row r="113" ht="14.25" customHeight="1">
      <c r="A113" s="1" t="s">
        <v>148</v>
      </c>
      <c r="B113" s="1" t="s">
        <v>334</v>
      </c>
      <c r="C113" s="1" t="s">
        <v>335</v>
      </c>
      <c r="D113" s="1" t="s">
        <v>349</v>
      </c>
      <c r="E113" s="1" t="s">
        <v>355</v>
      </c>
      <c r="F113" s="1" t="s">
        <v>378</v>
      </c>
      <c r="G113" s="1" t="s">
        <v>339</v>
      </c>
      <c r="H113" s="1" t="s">
        <v>382</v>
      </c>
      <c r="I113" s="1" t="s">
        <v>380</v>
      </c>
      <c r="J113" s="1" t="str">
        <f>+MID('POAI 2020'!$H113,8,2)</f>
        <v>02</v>
      </c>
      <c r="K113" s="1" t="s">
        <v>383</v>
      </c>
      <c r="L113" s="2">
        <v>4.7689389E7</v>
      </c>
      <c r="M113" s="1" t="s">
        <v>358</v>
      </c>
      <c r="N113" s="1"/>
    </row>
    <row r="114" ht="14.25" customHeight="1">
      <c r="A114" s="1" t="s">
        <v>148</v>
      </c>
      <c r="B114" s="1" t="s">
        <v>334</v>
      </c>
      <c r="C114" s="1" t="s">
        <v>384</v>
      </c>
      <c r="D114" s="1" t="s">
        <v>385</v>
      </c>
      <c r="E114" s="1" t="s">
        <v>386</v>
      </c>
      <c r="F114" s="1" t="s">
        <v>387</v>
      </c>
      <c r="G114" s="1" t="s">
        <v>339</v>
      </c>
      <c r="H114" s="1" t="s">
        <v>388</v>
      </c>
      <c r="I114" s="1" t="s">
        <v>389</v>
      </c>
      <c r="J114" s="1" t="str">
        <f>+MID('POAI 2020'!$H114,8,2)</f>
        <v>01</v>
      </c>
      <c r="K114" s="1" t="s">
        <v>390</v>
      </c>
      <c r="L114" s="2">
        <v>191207.0</v>
      </c>
      <c r="M114" s="1" t="s">
        <v>345</v>
      </c>
      <c r="N114" s="1"/>
    </row>
    <row r="115" ht="14.25" customHeight="1">
      <c r="A115" s="1" t="s">
        <v>148</v>
      </c>
      <c r="B115" s="1" t="s">
        <v>334</v>
      </c>
      <c r="C115" s="1" t="s">
        <v>384</v>
      </c>
      <c r="D115" s="1" t="s">
        <v>385</v>
      </c>
      <c r="E115" s="1" t="s">
        <v>386</v>
      </c>
      <c r="F115" s="1" t="s">
        <v>387</v>
      </c>
      <c r="G115" s="1" t="s">
        <v>339</v>
      </c>
      <c r="H115" s="1" t="s">
        <v>391</v>
      </c>
      <c r="I115" s="1" t="s">
        <v>389</v>
      </c>
      <c r="J115" s="1" t="str">
        <f>+MID('POAI 2020'!$H115,8,2)</f>
        <v>01</v>
      </c>
      <c r="K115" s="1" t="s">
        <v>390</v>
      </c>
      <c r="L115" s="2">
        <v>1900000.0</v>
      </c>
      <c r="M115" s="1" t="s">
        <v>358</v>
      </c>
      <c r="N115" s="1"/>
    </row>
    <row r="116" ht="14.25" customHeight="1">
      <c r="A116" s="1" t="s">
        <v>148</v>
      </c>
      <c r="B116" s="1" t="s">
        <v>334</v>
      </c>
      <c r="C116" s="1" t="s">
        <v>384</v>
      </c>
      <c r="D116" s="1" t="s">
        <v>385</v>
      </c>
      <c r="E116" s="1" t="s">
        <v>386</v>
      </c>
      <c r="F116" s="1" t="s">
        <v>387</v>
      </c>
      <c r="G116" s="1" t="s">
        <v>339</v>
      </c>
      <c r="H116" s="1" t="s">
        <v>392</v>
      </c>
      <c r="I116" s="1" t="s">
        <v>389</v>
      </c>
      <c r="J116" s="1" t="str">
        <f>+MID('POAI 2020'!$H116,8,2)</f>
        <v>02</v>
      </c>
      <c r="K116" s="1" t="s">
        <v>393</v>
      </c>
      <c r="L116" s="2">
        <v>1.12E7</v>
      </c>
      <c r="M116" s="1" t="s">
        <v>358</v>
      </c>
      <c r="N116" s="1"/>
    </row>
    <row r="117" ht="14.25" customHeight="1">
      <c r="A117" s="1" t="s">
        <v>148</v>
      </c>
      <c r="B117" s="1" t="s">
        <v>334</v>
      </c>
      <c r="C117" s="1" t="s">
        <v>384</v>
      </c>
      <c r="D117" s="1" t="s">
        <v>394</v>
      </c>
      <c r="E117" s="1" t="s">
        <v>395</v>
      </c>
      <c r="F117" s="1" t="s">
        <v>396</v>
      </c>
      <c r="G117" s="1" t="s">
        <v>339</v>
      </c>
      <c r="H117" s="1" t="s">
        <v>397</v>
      </c>
      <c r="I117" s="1" t="s">
        <v>398</v>
      </c>
      <c r="J117" s="1" t="str">
        <f>+MID('POAI 2020'!$H117,8,2)</f>
        <v>01</v>
      </c>
      <c r="K117" s="1" t="s">
        <v>399</v>
      </c>
      <c r="L117" s="2">
        <v>5000000.0</v>
      </c>
      <c r="M117" s="1" t="s">
        <v>358</v>
      </c>
      <c r="N117" s="1"/>
    </row>
    <row r="118" ht="14.25" customHeight="1">
      <c r="A118" s="1" t="s">
        <v>148</v>
      </c>
      <c r="B118" s="1" t="s">
        <v>334</v>
      </c>
      <c r="C118" s="1" t="s">
        <v>384</v>
      </c>
      <c r="D118" s="1" t="s">
        <v>394</v>
      </c>
      <c r="E118" s="1" t="s">
        <v>395</v>
      </c>
      <c r="F118" s="1" t="s">
        <v>396</v>
      </c>
      <c r="G118" s="1" t="s">
        <v>339</v>
      </c>
      <c r="H118" s="1" t="s">
        <v>400</v>
      </c>
      <c r="I118" s="1" t="s">
        <v>398</v>
      </c>
      <c r="J118" s="1" t="str">
        <f>+MID('POAI 2020'!$H118,8,2)</f>
        <v>02</v>
      </c>
      <c r="K118" s="1" t="s">
        <v>401</v>
      </c>
      <c r="L118" s="2">
        <v>2.85E7</v>
      </c>
      <c r="M118" s="1" t="s">
        <v>358</v>
      </c>
      <c r="N118" s="1"/>
    </row>
    <row r="119" ht="14.25" customHeight="1">
      <c r="A119" s="1" t="s">
        <v>148</v>
      </c>
      <c r="B119" s="1" t="s">
        <v>334</v>
      </c>
      <c r="C119" s="1" t="s">
        <v>384</v>
      </c>
      <c r="D119" s="1" t="s">
        <v>394</v>
      </c>
      <c r="E119" s="1" t="s">
        <v>395</v>
      </c>
      <c r="F119" s="1" t="s">
        <v>396</v>
      </c>
      <c r="G119" s="1" t="s">
        <v>339</v>
      </c>
      <c r="H119" s="1" t="s">
        <v>402</v>
      </c>
      <c r="I119" s="1" t="s">
        <v>398</v>
      </c>
      <c r="J119" s="1" t="str">
        <f>+MID('POAI 2020'!$H119,8,2)</f>
        <v>03</v>
      </c>
      <c r="K119" s="1" t="s">
        <v>403</v>
      </c>
      <c r="L119" s="2">
        <v>2.88E7</v>
      </c>
      <c r="M119" s="1" t="s">
        <v>358</v>
      </c>
      <c r="N119" s="1"/>
    </row>
    <row r="120" ht="14.25" customHeight="1">
      <c r="A120" s="1" t="s">
        <v>148</v>
      </c>
      <c r="B120" s="1" t="s">
        <v>334</v>
      </c>
      <c r="C120" s="1" t="s">
        <v>335</v>
      </c>
      <c r="D120" s="1" t="s">
        <v>336</v>
      </c>
      <c r="E120" s="1" t="s">
        <v>404</v>
      </c>
      <c r="F120" s="1" t="s">
        <v>405</v>
      </c>
      <c r="G120" s="1" t="s">
        <v>339</v>
      </c>
      <c r="H120" s="1" t="s">
        <v>406</v>
      </c>
      <c r="I120" s="1" t="s">
        <v>407</v>
      </c>
      <c r="J120" s="1" t="str">
        <f>+MID('POAI 2020'!$H120,8,2)</f>
        <v>01</v>
      </c>
      <c r="K120" s="1" t="s">
        <v>408</v>
      </c>
      <c r="L120" s="2">
        <v>1.8E7</v>
      </c>
      <c r="M120" s="1" t="s">
        <v>358</v>
      </c>
      <c r="N120" s="1"/>
    </row>
    <row r="121" ht="14.25" customHeight="1">
      <c r="A121" s="1" t="s">
        <v>148</v>
      </c>
      <c r="B121" s="1" t="s">
        <v>334</v>
      </c>
      <c r="C121" s="1" t="s">
        <v>335</v>
      </c>
      <c r="D121" s="1" t="s">
        <v>336</v>
      </c>
      <c r="E121" s="1" t="s">
        <v>404</v>
      </c>
      <c r="F121" s="1" t="s">
        <v>405</v>
      </c>
      <c r="G121" s="1" t="s">
        <v>339</v>
      </c>
      <c r="H121" s="1" t="s">
        <v>409</v>
      </c>
      <c r="I121" s="1" t="s">
        <v>407</v>
      </c>
      <c r="J121" s="1" t="str">
        <f>+MID('POAI 2020'!$H121,8,2)</f>
        <v>02</v>
      </c>
      <c r="K121" s="1" t="s">
        <v>410</v>
      </c>
      <c r="L121" s="2">
        <v>5542678.0</v>
      </c>
      <c r="M121" s="1" t="s">
        <v>345</v>
      </c>
      <c r="N121" s="1"/>
    </row>
    <row r="122" ht="14.25" customHeight="1">
      <c r="A122" s="1" t="s">
        <v>148</v>
      </c>
      <c r="B122" s="1" t="s">
        <v>334</v>
      </c>
      <c r="C122" s="1" t="s">
        <v>335</v>
      </c>
      <c r="D122" s="1" t="s">
        <v>336</v>
      </c>
      <c r="E122" s="1" t="s">
        <v>404</v>
      </c>
      <c r="F122" s="1" t="s">
        <v>405</v>
      </c>
      <c r="G122" s="1" t="s">
        <v>339</v>
      </c>
      <c r="H122" s="1" t="s">
        <v>411</v>
      </c>
      <c r="I122" s="1" t="s">
        <v>407</v>
      </c>
      <c r="J122" s="1" t="str">
        <f>+MID('POAI 2020'!$H122,8,2)</f>
        <v>03</v>
      </c>
      <c r="K122" s="1" t="s">
        <v>412</v>
      </c>
      <c r="L122" s="2">
        <v>1.2E7</v>
      </c>
      <c r="M122" s="1" t="s">
        <v>358</v>
      </c>
      <c r="N122" s="1"/>
    </row>
    <row r="123" ht="14.25" customHeight="1">
      <c r="A123" s="1" t="s">
        <v>148</v>
      </c>
      <c r="B123" s="1" t="s">
        <v>334</v>
      </c>
      <c r="C123" s="1" t="s">
        <v>335</v>
      </c>
      <c r="D123" s="1" t="s">
        <v>336</v>
      </c>
      <c r="E123" s="1" t="s">
        <v>404</v>
      </c>
      <c r="F123" s="1" t="s">
        <v>405</v>
      </c>
      <c r="G123" s="1" t="s">
        <v>339</v>
      </c>
      <c r="H123" s="1" t="s">
        <v>413</v>
      </c>
      <c r="I123" s="1" t="s">
        <v>407</v>
      </c>
      <c r="J123" s="1" t="str">
        <f>+MID('POAI 2020'!$H123,8,2)</f>
        <v>04</v>
      </c>
      <c r="K123" s="1" t="s">
        <v>414</v>
      </c>
      <c r="L123" s="2">
        <v>1.2E7</v>
      </c>
      <c r="M123" s="1" t="s">
        <v>41</v>
      </c>
      <c r="N123" s="1"/>
    </row>
    <row r="124" ht="14.25" customHeight="1">
      <c r="A124" s="1" t="s">
        <v>148</v>
      </c>
      <c r="B124" s="1" t="s">
        <v>334</v>
      </c>
      <c r="C124" s="1" t="s">
        <v>335</v>
      </c>
      <c r="D124" s="1" t="s">
        <v>336</v>
      </c>
      <c r="E124" s="1" t="s">
        <v>404</v>
      </c>
      <c r="F124" s="1" t="s">
        <v>405</v>
      </c>
      <c r="G124" s="1" t="s">
        <v>339</v>
      </c>
      <c r="H124" s="1" t="s">
        <v>415</v>
      </c>
      <c r="I124" s="1" t="s">
        <v>407</v>
      </c>
      <c r="J124" s="1" t="str">
        <f>+MID('POAI 2020'!$H124,8,2)</f>
        <v>04</v>
      </c>
      <c r="K124" s="1" t="s">
        <v>414</v>
      </c>
      <c r="L124" s="2">
        <v>3000000.0</v>
      </c>
      <c r="M124" s="1" t="s">
        <v>345</v>
      </c>
      <c r="N124" s="1"/>
    </row>
    <row r="125" ht="14.25" customHeight="1">
      <c r="A125" s="1" t="s">
        <v>148</v>
      </c>
      <c r="B125" s="1" t="s">
        <v>334</v>
      </c>
      <c r="C125" s="1" t="s">
        <v>335</v>
      </c>
      <c r="D125" s="1" t="s">
        <v>336</v>
      </c>
      <c r="E125" s="1" t="s">
        <v>404</v>
      </c>
      <c r="F125" s="1" t="s">
        <v>405</v>
      </c>
      <c r="G125" s="1" t="s">
        <v>339</v>
      </c>
      <c r="H125" s="1" t="s">
        <v>416</v>
      </c>
      <c r="I125" s="1" t="s">
        <v>407</v>
      </c>
      <c r="J125" s="1" t="str">
        <f>+MID('POAI 2020'!$H125,8,2)</f>
        <v>05</v>
      </c>
      <c r="K125" s="1" t="s">
        <v>417</v>
      </c>
      <c r="L125" s="2">
        <v>1.2E7</v>
      </c>
      <c r="M125" s="1" t="s">
        <v>41</v>
      </c>
      <c r="N125" s="1"/>
    </row>
    <row r="126" ht="21.75" customHeight="1">
      <c r="A126" s="1" t="s">
        <v>148</v>
      </c>
      <c r="B126" s="1" t="s">
        <v>334</v>
      </c>
      <c r="C126" s="1" t="s">
        <v>335</v>
      </c>
      <c r="D126" s="1" t="s">
        <v>336</v>
      </c>
      <c r="E126" s="1" t="s">
        <v>404</v>
      </c>
      <c r="F126" s="1" t="s">
        <v>405</v>
      </c>
      <c r="G126" s="1" t="s">
        <v>339</v>
      </c>
      <c r="H126" s="1" t="s">
        <v>418</v>
      </c>
      <c r="I126" s="1" t="s">
        <v>407</v>
      </c>
      <c r="J126" s="1" t="str">
        <f>+MID('POAI 2020'!$H126,8,2)</f>
        <v>06</v>
      </c>
      <c r="K126" s="1" t="s">
        <v>419</v>
      </c>
      <c r="L126" s="2">
        <v>1.0E7</v>
      </c>
      <c r="M126" s="1" t="s">
        <v>345</v>
      </c>
      <c r="N126" s="1"/>
    </row>
    <row r="127" ht="14.25" customHeight="1">
      <c r="A127" s="1" t="s">
        <v>148</v>
      </c>
      <c r="B127" s="1" t="s">
        <v>334</v>
      </c>
      <c r="C127" s="1" t="s">
        <v>335</v>
      </c>
      <c r="D127" s="1" t="s">
        <v>336</v>
      </c>
      <c r="E127" s="1" t="s">
        <v>404</v>
      </c>
      <c r="F127" s="1" t="s">
        <v>405</v>
      </c>
      <c r="G127" s="1" t="s">
        <v>339</v>
      </c>
      <c r="H127" s="1" t="s">
        <v>420</v>
      </c>
      <c r="I127" s="1" t="s">
        <v>407</v>
      </c>
      <c r="J127" s="1" t="str">
        <f>+MID('POAI 2020'!$H127,8,2)</f>
        <v>07</v>
      </c>
      <c r="K127" s="1" t="s">
        <v>421</v>
      </c>
      <c r="L127" s="2">
        <v>1.0E7</v>
      </c>
      <c r="M127" s="1" t="s">
        <v>345</v>
      </c>
      <c r="N127" s="1"/>
    </row>
    <row r="128" ht="14.25" customHeight="1">
      <c r="A128" s="1" t="s">
        <v>148</v>
      </c>
      <c r="B128" s="1" t="s">
        <v>334</v>
      </c>
      <c r="C128" s="1" t="s">
        <v>335</v>
      </c>
      <c r="D128" s="1" t="s">
        <v>336</v>
      </c>
      <c r="E128" s="1" t="s">
        <v>404</v>
      </c>
      <c r="F128" s="1" t="s">
        <v>405</v>
      </c>
      <c r="G128" s="1" t="s">
        <v>339</v>
      </c>
      <c r="H128" s="1" t="s">
        <v>422</v>
      </c>
      <c r="I128" s="1" t="s">
        <v>407</v>
      </c>
      <c r="J128" s="1" t="str">
        <f>+MID('POAI 2020'!$H128,8,2)</f>
        <v>08</v>
      </c>
      <c r="K128" s="1" t="s">
        <v>423</v>
      </c>
      <c r="L128" s="2">
        <v>1.5E7</v>
      </c>
      <c r="M128" s="1" t="s">
        <v>41</v>
      </c>
      <c r="N128" s="1"/>
    </row>
    <row r="129" ht="14.25" customHeight="1">
      <c r="A129" s="1" t="s">
        <v>148</v>
      </c>
      <c r="B129" s="1" t="s">
        <v>334</v>
      </c>
      <c r="C129" s="1" t="s">
        <v>335</v>
      </c>
      <c r="D129" s="1" t="s">
        <v>336</v>
      </c>
      <c r="E129" s="1" t="s">
        <v>404</v>
      </c>
      <c r="F129" s="1" t="s">
        <v>405</v>
      </c>
      <c r="G129" s="1" t="s">
        <v>339</v>
      </c>
      <c r="H129" s="1" t="s">
        <v>424</v>
      </c>
      <c r="I129" s="1" t="s">
        <v>407</v>
      </c>
      <c r="J129" s="1" t="str">
        <f>+MID('POAI 2020'!$H129,8,2)</f>
        <v>09</v>
      </c>
      <c r="K129" s="1" t="s">
        <v>425</v>
      </c>
      <c r="L129" s="2">
        <v>500000.0</v>
      </c>
      <c r="M129" s="1" t="s">
        <v>41</v>
      </c>
      <c r="N129" s="1"/>
    </row>
    <row r="130" ht="14.25" customHeight="1">
      <c r="A130" s="1" t="s">
        <v>148</v>
      </c>
      <c r="B130" s="1" t="s">
        <v>334</v>
      </c>
      <c r="C130" s="1" t="s">
        <v>335</v>
      </c>
      <c r="D130" s="1" t="s">
        <v>336</v>
      </c>
      <c r="E130" s="1" t="s">
        <v>404</v>
      </c>
      <c r="F130" s="1" t="s">
        <v>405</v>
      </c>
      <c r="G130" s="1" t="s">
        <v>339</v>
      </c>
      <c r="H130" s="1" t="s">
        <v>426</v>
      </c>
      <c r="I130" s="1" t="s">
        <v>407</v>
      </c>
      <c r="J130" s="1" t="str">
        <f>+MID('POAI 2020'!$H130,8,2)</f>
        <v>09</v>
      </c>
      <c r="K130" s="1" t="s">
        <v>425</v>
      </c>
      <c r="L130" s="2">
        <v>1.25E7</v>
      </c>
      <c r="M130" s="1" t="s">
        <v>345</v>
      </c>
      <c r="N130" s="1"/>
    </row>
    <row r="131" ht="14.25" customHeight="1">
      <c r="A131" s="1" t="s">
        <v>148</v>
      </c>
      <c r="B131" s="1" t="s">
        <v>334</v>
      </c>
      <c r="C131" s="1" t="s">
        <v>335</v>
      </c>
      <c r="D131" s="1" t="s">
        <v>349</v>
      </c>
      <c r="E131" s="1" t="s">
        <v>346</v>
      </c>
      <c r="F131" s="1" t="s">
        <v>427</v>
      </c>
      <c r="G131" s="1" t="s">
        <v>339</v>
      </c>
      <c r="H131" s="1" t="s">
        <v>428</v>
      </c>
      <c r="I131" s="1" t="s">
        <v>429</v>
      </c>
      <c r="J131" s="1" t="str">
        <f>+MID('POAI 2020'!$H131,8,2)</f>
        <v>02</v>
      </c>
      <c r="K131" s="1" t="s">
        <v>430</v>
      </c>
      <c r="L131" s="2">
        <v>2000000.0</v>
      </c>
      <c r="M131" s="1" t="s">
        <v>345</v>
      </c>
      <c r="N131" s="1"/>
    </row>
    <row r="132" ht="14.25" customHeight="1">
      <c r="A132" s="1" t="s">
        <v>148</v>
      </c>
      <c r="B132" s="1" t="s">
        <v>334</v>
      </c>
      <c r="C132" s="1" t="s">
        <v>335</v>
      </c>
      <c r="D132" s="1" t="s">
        <v>349</v>
      </c>
      <c r="E132" s="1" t="s">
        <v>346</v>
      </c>
      <c r="F132" s="1" t="s">
        <v>427</v>
      </c>
      <c r="G132" s="1" t="s">
        <v>339</v>
      </c>
      <c r="H132" s="1" t="s">
        <v>431</v>
      </c>
      <c r="I132" s="1" t="s">
        <v>429</v>
      </c>
      <c r="J132" s="1" t="str">
        <f>+MID('POAI 2020'!$H132,8,2)</f>
        <v>02</v>
      </c>
      <c r="K132" s="1" t="s">
        <v>430</v>
      </c>
      <c r="L132" s="2">
        <v>4000000.0</v>
      </c>
      <c r="M132" s="1" t="s">
        <v>358</v>
      </c>
      <c r="N132" s="1"/>
    </row>
    <row r="133" ht="14.25" customHeight="1">
      <c r="A133" s="1" t="s">
        <v>148</v>
      </c>
      <c r="B133" s="1" t="s">
        <v>334</v>
      </c>
      <c r="C133" s="1" t="s">
        <v>335</v>
      </c>
      <c r="D133" s="1" t="s">
        <v>349</v>
      </c>
      <c r="E133" s="1" t="s">
        <v>346</v>
      </c>
      <c r="F133" s="1" t="s">
        <v>427</v>
      </c>
      <c r="G133" s="1" t="s">
        <v>339</v>
      </c>
      <c r="H133" s="1" t="s">
        <v>432</v>
      </c>
      <c r="I133" s="1" t="s">
        <v>429</v>
      </c>
      <c r="J133" s="1" t="str">
        <f>+MID('POAI 2020'!$H133,8,2)</f>
        <v>03</v>
      </c>
      <c r="K133" s="1" t="s">
        <v>433</v>
      </c>
      <c r="L133" s="2">
        <v>1.033E8</v>
      </c>
      <c r="M133" s="1" t="s">
        <v>41</v>
      </c>
      <c r="N133" s="1"/>
    </row>
    <row r="134" ht="14.25" customHeight="1">
      <c r="A134" s="1" t="s">
        <v>148</v>
      </c>
      <c r="B134" s="1" t="s">
        <v>334</v>
      </c>
      <c r="C134" s="1" t="s">
        <v>335</v>
      </c>
      <c r="D134" s="1" t="s">
        <v>349</v>
      </c>
      <c r="E134" s="1" t="s">
        <v>346</v>
      </c>
      <c r="F134" s="1" t="s">
        <v>427</v>
      </c>
      <c r="G134" s="1" t="s">
        <v>339</v>
      </c>
      <c r="H134" s="1" t="s">
        <v>434</v>
      </c>
      <c r="I134" s="1" t="s">
        <v>429</v>
      </c>
      <c r="J134" s="1" t="str">
        <f>+MID('POAI 2020'!$H134,8,2)</f>
        <v>03</v>
      </c>
      <c r="K134" s="1" t="s">
        <v>433</v>
      </c>
      <c r="L134" s="2">
        <v>1.3E7</v>
      </c>
      <c r="M134" s="1" t="s">
        <v>345</v>
      </c>
      <c r="N134" s="1"/>
    </row>
    <row r="135" ht="14.25" customHeight="1">
      <c r="A135" s="1" t="s">
        <v>148</v>
      </c>
      <c r="B135" s="1" t="s">
        <v>334</v>
      </c>
      <c r="C135" s="1" t="s">
        <v>335</v>
      </c>
      <c r="D135" s="1" t="s">
        <v>349</v>
      </c>
      <c r="E135" s="1" t="s">
        <v>346</v>
      </c>
      <c r="F135" s="1" t="s">
        <v>427</v>
      </c>
      <c r="G135" s="1" t="s">
        <v>339</v>
      </c>
      <c r="H135" s="1" t="s">
        <v>435</v>
      </c>
      <c r="I135" s="1" t="s">
        <v>429</v>
      </c>
      <c r="J135" s="1" t="str">
        <f>+MID('POAI 2020'!$H135,8,2)</f>
        <v>03</v>
      </c>
      <c r="K135" s="1" t="s">
        <v>433</v>
      </c>
      <c r="L135" s="2">
        <v>3.37E7</v>
      </c>
      <c r="M135" s="1" t="s">
        <v>358</v>
      </c>
      <c r="N135" s="1"/>
    </row>
    <row r="136" ht="14.25" customHeight="1">
      <c r="A136" s="1" t="s">
        <v>148</v>
      </c>
      <c r="B136" s="1" t="s">
        <v>334</v>
      </c>
      <c r="C136" s="1" t="s">
        <v>335</v>
      </c>
      <c r="D136" s="1" t="s">
        <v>336</v>
      </c>
      <c r="E136" s="1" t="s">
        <v>436</v>
      </c>
      <c r="F136" s="1" t="s">
        <v>437</v>
      </c>
      <c r="G136" s="1" t="s">
        <v>339</v>
      </c>
      <c r="H136" s="1" t="s">
        <v>438</v>
      </c>
      <c r="I136" s="1" t="s">
        <v>439</v>
      </c>
      <c r="J136" s="1" t="str">
        <f>+MID('POAI 2020'!$H136,8,2)</f>
        <v>01</v>
      </c>
      <c r="K136" s="1" t="s">
        <v>440</v>
      </c>
      <c r="L136" s="2">
        <v>4200000.0</v>
      </c>
      <c r="M136" s="1" t="s">
        <v>358</v>
      </c>
      <c r="N136" s="1"/>
    </row>
    <row r="137" ht="14.25" customHeight="1">
      <c r="A137" s="1" t="s">
        <v>148</v>
      </c>
      <c r="B137" s="1" t="s">
        <v>334</v>
      </c>
      <c r="C137" s="1" t="s">
        <v>335</v>
      </c>
      <c r="D137" s="1" t="s">
        <v>336</v>
      </c>
      <c r="E137" s="1" t="s">
        <v>436</v>
      </c>
      <c r="F137" s="1" t="s">
        <v>437</v>
      </c>
      <c r="G137" s="1" t="s">
        <v>339</v>
      </c>
      <c r="H137" s="1" t="s">
        <v>441</v>
      </c>
      <c r="I137" s="1" t="s">
        <v>439</v>
      </c>
      <c r="J137" s="1" t="str">
        <f>+MID('POAI 2020'!$H137,8,2)</f>
        <v>02</v>
      </c>
      <c r="K137" s="1" t="s">
        <v>442</v>
      </c>
      <c r="L137" s="2">
        <v>3.0E7</v>
      </c>
      <c r="M137" s="1" t="s">
        <v>41</v>
      </c>
      <c r="N137" s="1"/>
    </row>
    <row r="138" ht="14.25" customHeight="1">
      <c r="A138" s="1" t="s">
        <v>148</v>
      </c>
      <c r="B138" s="1" t="s">
        <v>334</v>
      </c>
      <c r="C138" s="1" t="s">
        <v>335</v>
      </c>
      <c r="D138" s="1" t="s">
        <v>336</v>
      </c>
      <c r="E138" s="1" t="s">
        <v>436</v>
      </c>
      <c r="F138" s="1" t="s">
        <v>437</v>
      </c>
      <c r="G138" s="1" t="s">
        <v>339</v>
      </c>
      <c r="H138" s="1" t="s">
        <v>443</v>
      </c>
      <c r="I138" s="1" t="s">
        <v>439</v>
      </c>
      <c r="J138" s="1" t="str">
        <f>+MID('POAI 2020'!$H138,8,2)</f>
        <v>03</v>
      </c>
      <c r="K138" s="1" t="s">
        <v>444</v>
      </c>
      <c r="L138" s="2">
        <v>1.2E7</v>
      </c>
      <c r="M138" s="1" t="s">
        <v>358</v>
      </c>
      <c r="N138" s="1"/>
    </row>
    <row r="139" ht="14.25" customHeight="1">
      <c r="A139" s="1" t="s">
        <v>148</v>
      </c>
      <c r="B139" s="1" t="s">
        <v>334</v>
      </c>
      <c r="C139" s="1" t="s">
        <v>335</v>
      </c>
      <c r="D139" s="1" t="s">
        <v>336</v>
      </c>
      <c r="E139" s="1" t="s">
        <v>436</v>
      </c>
      <c r="F139" s="1" t="s">
        <v>437</v>
      </c>
      <c r="G139" s="1" t="s">
        <v>339</v>
      </c>
      <c r="H139" s="1" t="s">
        <v>445</v>
      </c>
      <c r="I139" s="1" t="s">
        <v>439</v>
      </c>
      <c r="J139" s="1" t="str">
        <f>+MID('POAI 2020'!$H139,8,2)</f>
        <v>04</v>
      </c>
      <c r="K139" s="1" t="s">
        <v>446</v>
      </c>
      <c r="L139" s="2">
        <v>1.6E7</v>
      </c>
      <c r="M139" s="1" t="s">
        <v>343</v>
      </c>
      <c r="N139" s="1"/>
    </row>
    <row r="140" ht="14.25" customHeight="1">
      <c r="A140" s="1" t="s">
        <v>148</v>
      </c>
      <c r="B140" s="1" t="s">
        <v>334</v>
      </c>
      <c r="C140" s="1" t="s">
        <v>335</v>
      </c>
      <c r="D140" s="1" t="s">
        <v>336</v>
      </c>
      <c r="E140" s="1" t="s">
        <v>436</v>
      </c>
      <c r="F140" s="1" t="s">
        <v>437</v>
      </c>
      <c r="G140" s="1" t="s">
        <v>339</v>
      </c>
      <c r="H140" s="1" t="s">
        <v>447</v>
      </c>
      <c r="I140" s="1" t="s">
        <v>439</v>
      </c>
      <c r="J140" s="1" t="str">
        <f>+MID('POAI 2020'!$H140,8,2)</f>
        <v>05</v>
      </c>
      <c r="K140" s="1" t="s">
        <v>448</v>
      </c>
      <c r="L140" s="2">
        <v>1.7E7</v>
      </c>
      <c r="M140" s="1" t="s">
        <v>41</v>
      </c>
      <c r="N140" s="1"/>
    </row>
    <row r="141" ht="14.25" customHeight="1">
      <c r="A141" s="1" t="s">
        <v>148</v>
      </c>
      <c r="B141" s="1" t="s">
        <v>334</v>
      </c>
      <c r="C141" s="1" t="s">
        <v>449</v>
      </c>
      <c r="D141" s="1" t="s">
        <v>450</v>
      </c>
      <c r="E141" s="1" t="s">
        <v>337</v>
      </c>
      <c r="F141" s="1" t="s">
        <v>451</v>
      </c>
      <c r="G141" s="1" t="s">
        <v>339</v>
      </c>
      <c r="H141" s="1" t="s">
        <v>452</v>
      </c>
      <c r="I141" s="1" t="s">
        <v>453</v>
      </c>
      <c r="J141" s="1" t="str">
        <f>+MID('POAI 2020'!$H141,8,2)</f>
        <v>01</v>
      </c>
      <c r="K141" s="1" t="s">
        <v>454</v>
      </c>
      <c r="L141" s="2">
        <v>5000000.0</v>
      </c>
      <c r="M141" s="1" t="s">
        <v>345</v>
      </c>
      <c r="N141" s="1"/>
    </row>
    <row r="142" ht="14.25" customHeight="1">
      <c r="A142" s="1" t="s">
        <v>148</v>
      </c>
      <c r="B142" s="1" t="s">
        <v>334</v>
      </c>
      <c r="C142" s="1" t="s">
        <v>449</v>
      </c>
      <c r="D142" s="1" t="s">
        <v>450</v>
      </c>
      <c r="E142" s="1" t="s">
        <v>337</v>
      </c>
      <c r="F142" s="1" t="s">
        <v>451</v>
      </c>
      <c r="G142" s="1" t="s">
        <v>339</v>
      </c>
      <c r="H142" s="1" t="s">
        <v>455</v>
      </c>
      <c r="I142" s="1" t="s">
        <v>453</v>
      </c>
      <c r="J142" s="1" t="str">
        <f>+MID('POAI 2020'!$H142,8,2)</f>
        <v>02</v>
      </c>
      <c r="K142" s="1" t="s">
        <v>456</v>
      </c>
      <c r="L142" s="2">
        <v>1.98E7</v>
      </c>
      <c r="M142" s="1" t="s">
        <v>343</v>
      </c>
      <c r="N142" s="1"/>
    </row>
    <row r="143" ht="14.25" customHeight="1">
      <c r="A143" s="1" t="s">
        <v>148</v>
      </c>
      <c r="B143" s="1" t="s">
        <v>334</v>
      </c>
      <c r="C143" s="1" t="s">
        <v>449</v>
      </c>
      <c r="D143" s="1" t="s">
        <v>450</v>
      </c>
      <c r="E143" s="1" t="s">
        <v>337</v>
      </c>
      <c r="F143" s="1" t="s">
        <v>451</v>
      </c>
      <c r="G143" s="1" t="s">
        <v>339</v>
      </c>
      <c r="H143" s="1" t="s">
        <v>457</v>
      </c>
      <c r="I143" s="1" t="s">
        <v>453</v>
      </c>
      <c r="J143" s="1" t="str">
        <f>+MID('POAI 2020'!$H143,8,2)</f>
        <v>03</v>
      </c>
      <c r="K143" s="1" t="s">
        <v>458</v>
      </c>
      <c r="L143" s="2">
        <v>8000000.0</v>
      </c>
      <c r="M143" s="1" t="s">
        <v>41</v>
      </c>
      <c r="N143" s="1"/>
    </row>
    <row r="144" ht="14.25" customHeight="1">
      <c r="A144" s="1" t="s">
        <v>148</v>
      </c>
      <c r="B144" s="1" t="s">
        <v>334</v>
      </c>
      <c r="C144" s="1" t="s">
        <v>449</v>
      </c>
      <c r="D144" s="1" t="s">
        <v>450</v>
      </c>
      <c r="E144" s="1" t="s">
        <v>337</v>
      </c>
      <c r="F144" s="1" t="s">
        <v>451</v>
      </c>
      <c r="G144" s="1" t="s">
        <v>339</v>
      </c>
      <c r="H144" s="1" t="s">
        <v>459</v>
      </c>
      <c r="I144" s="1" t="s">
        <v>453</v>
      </c>
      <c r="J144" s="1" t="str">
        <f>+MID('POAI 2020'!$H144,8,2)</f>
        <v>03</v>
      </c>
      <c r="K144" s="1" t="s">
        <v>458</v>
      </c>
      <c r="L144" s="2">
        <v>6400000.0</v>
      </c>
      <c r="M144" s="1" t="s">
        <v>345</v>
      </c>
      <c r="N144" s="1"/>
    </row>
    <row r="145" ht="14.25" customHeight="1">
      <c r="A145" s="1" t="s">
        <v>148</v>
      </c>
      <c r="B145" s="1" t="s">
        <v>334</v>
      </c>
      <c r="C145" s="1" t="s">
        <v>449</v>
      </c>
      <c r="D145" s="1" t="s">
        <v>450</v>
      </c>
      <c r="E145" s="1" t="s">
        <v>337</v>
      </c>
      <c r="F145" s="1" t="s">
        <v>451</v>
      </c>
      <c r="G145" s="1" t="s">
        <v>339</v>
      </c>
      <c r="H145" s="1" t="s">
        <v>460</v>
      </c>
      <c r="I145" s="1" t="s">
        <v>453</v>
      </c>
      <c r="J145" s="1" t="str">
        <f>+MID('POAI 2020'!$H145,8,2)</f>
        <v>04</v>
      </c>
      <c r="K145" s="1" t="s">
        <v>461</v>
      </c>
      <c r="L145" s="2">
        <v>1.5E7</v>
      </c>
      <c r="M145" s="1" t="s">
        <v>41</v>
      </c>
      <c r="N145" s="1"/>
    </row>
    <row r="146" ht="14.25" customHeight="1">
      <c r="A146" s="1" t="s">
        <v>148</v>
      </c>
      <c r="B146" s="1" t="s">
        <v>334</v>
      </c>
      <c r="C146" s="1" t="s">
        <v>449</v>
      </c>
      <c r="D146" s="1" t="s">
        <v>450</v>
      </c>
      <c r="E146" s="1" t="s">
        <v>337</v>
      </c>
      <c r="F146" s="1" t="s">
        <v>451</v>
      </c>
      <c r="G146" s="1" t="s">
        <v>339</v>
      </c>
      <c r="H146" s="1" t="s">
        <v>462</v>
      </c>
      <c r="I146" s="1" t="s">
        <v>453</v>
      </c>
      <c r="J146" s="1" t="str">
        <f>+MID('POAI 2020'!$H146,8,2)</f>
        <v>05</v>
      </c>
      <c r="K146" s="1" t="s">
        <v>463</v>
      </c>
      <c r="L146" s="2">
        <v>1937080.0</v>
      </c>
      <c r="M146" s="1" t="s">
        <v>41</v>
      </c>
      <c r="N146" s="1"/>
    </row>
    <row r="147" ht="14.25" customHeight="1">
      <c r="A147" s="1" t="s">
        <v>148</v>
      </c>
      <c r="B147" s="1" t="s">
        <v>334</v>
      </c>
      <c r="C147" s="1" t="s">
        <v>449</v>
      </c>
      <c r="D147" s="1" t="s">
        <v>450</v>
      </c>
      <c r="E147" s="1" t="s">
        <v>337</v>
      </c>
      <c r="F147" s="1" t="s">
        <v>451</v>
      </c>
      <c r="G147" s="1" t="s">
        <v>339</v>
      </c>
      <c r="H147" s="1" t="s">
        <v>464</v>
      </c>
      <c r="I147" s="1" t="s">
        <v>453</v>
      </c>
      <c r="J147" s="1" t="str">
        <f>+MID('POAI 2020'!$H147,8,2)</f>
        <v>05</v>
      </c>
      <c r="K147" s="1" t="s">
        <v>463</v>
      </c>
      <c r="L147" s="2">
        <v>1.72975682E8</v>
      </c>
      <c r="M147" s="1" t="s">
        <v>343</v>
      </c>
      <c r="N147" s="1"/>
    </row>
    <row r="148" ht="14.25" customHeight="1">
      <c r="A148" s="1" t="s">
        <v>148</v>
      </c>
      <c r="B148" s="1" t="s">
        <v>334</v>
      </c>
      <c r="C148" s="1" t="s">
        <v>449</v>
      </c>
      <c r="D148" s="1" t="s">
        <v>450</v>
      </c>
      <c r="E148" s="1" t="s">
        <v>337</v>
      </c>
      <c r="F148" s="1" t="s">
        <v>451</v>
      </c>
      <c r="G148" s="1" t="s">
        <v>339</v>
      </c>
      <c r="H148" s="1" t="s">
        <v>465</v>
      </c>
      <c r="I148" s="1" t="s">
        <v>453</v>
      </c>
      <c r="J148" s="1" t="str">
        <f>+MID('POAI 2020'!$H148,8,2)</f>
        <v>05</v>
      </c>
      <c r="K148" s="1" t="s">
        <v>463</v>
      </c>
      <c r="L148" s="2">
        <v>4.565E7</v>
      </c>
      <c r="M148" s="1" t="s">
        <v>345</v>
      </c>
      <c r="N148" s="1"/>
    </row>
    <row r="149" ht="14.25" customHeight="1">
      <c r="A149" s="1" t="s">
        <v>148</v>
      </c>
      <c r="B149" s="1" t="s">
        <v>334</v>
      </c>
      <c r="C149" s="1" t="s">
        <v>449</v>
      </c>
      <c r="D149" s="1" t="s">
        <v>450</v>
      </c>
      <c r="E149" s="1" t="s">
        <v>337</v>
      </c>
      <c r="F149" s="1" t="s">
        <v>451</v>
      </c>
      <c r="G149" s="1" t="s">
        <v>339</v>
      </c>
      <c r="H149" s="1" t="s">
        <v>466</v>
      </c>
      <c r="I149" s="1" t="s">
        <v>453</v>
      </c>
      <c r="J149" s="1" t="str">
        <f>+MID('POAI 2020'!$H149,8,2)</f>
        <v>05</v>
      </c>
      <c r="K149" s="1" t="s">
        <v>463</v>
      </c>
      <c r="L149" s="2">
        <v>6.1470976E7</v>
      </c>
      <c r="M149" s="1" t="s">
        <v>358</v>
      </c>
      <c r="N149" s="1"/>
    </row>
    <row r="150" ht="14.25" customHeight="1">
      <c r="A150" s="1" t="s">
        <v>280</v>
      </c>
      <c r="B150" s="1" t="s">
        <v>467</v>
      </c>
      <c r="C150" s="1" t="s">
        <v>468</v>
      </c>
      <c r="D150" s="1" t="s">
        <v>469</v>
      </c>
      <c r="E150" s="1" t="s">
        <v>470</v>
      </c>
      <c r="F150" s="1" t="s">
        <v>471</v>
      </c>
      <c r="G150" s="1" t="s">
        <v>472</v>
      </c>
      <c r="H150" s="1" t="s">
        <v>473</v>
      </c>
      <c r="I150" s="1" t="s">
        <v>474</v>
      </c>
      <c r="J150" s="1" t="str">
        <f>+MID('POAI 2020'!$H150,8,2)</f>
        <v>03</v>
      </c>
      <c r="K150" s="1" t="s">
        <v>475</v>
      </c>
      <c r="L150" s="2">
        <v>5.18752973E8</v>
      </c>
      <c r="M150" s="1" t="s">
        <v>476</v>
      </c>
      <c r="N150" s="1"/>
    </row>
    <row r="151" ht="14.25" customHeight="1">
      <c r="A151" s="1" t="s">
        <v>280</v>
      </c>
      <c r="B151" s="1" t="s">
        <v>467</v>
      </c>
      <c r="C151" s="1" t="s">
        <v>468</v>
      </c>
      <c r="D151" s="1" t="s">
        <v>469</v>
      </c>
      <c r="E151" s="1" t="s">
        <v>470</v>
      </c>
      <c r="F151" s="1" t="s">
        <v>471</v>
      </c>
      <c r="G151" s="1" t="s">
        <v>472</v>
      </c>
      <c r="H151" s="1" t="s">
        <v>477</v>
      </c>
      <c r="I151" s="1" t="s">
        <v>474</v>
      </c>
      <c r="J151" s="1" t="str">
        <f>+MID('POAI 2020'!$H151,8,2)</f>
        <v>04</v>
      </c>
      <c r="K151" s="1" t="s">
        <v>478</v>
      </c>
      <c r="L151" s="2">
        <v>1.4E7</v>
      </c>
      <c r="M151" s="1" t="s">
        <v>41</v>
      </c>
      <c r="N151" s="1"/>
    </row>
    <row r="152" ht="14.25" customHeight="1">
      <c r="A152" s="1" t="s">
        <v>280</v>
      </c>
      <c r="B152" s="1" t="s">
        <v>467</v>
      </c>
      <c r="C152" s="1" t="s">
        <v>468</v>
      </c>
      <c r="D152" s="1" t="s">
        <v>469</v>
      </c>
      <c r="E152" s="1" t="s">
        <v>470</v>
      </c>
      <c r="F152" s="1" t="s">
        <v>471</v>
      </c>
      <c r="G152" s="1" t="s">
        <v>472</v>
      </c>
      <c r="H152" s="1" t="s">
        <v>479</v>
      </c>
      <c r="I152" s="1" t="s">
        <v>474</v>
      </c>
      <c r="J152" s="1" t="str">
        <f>+MID('POAI 2020'!$H152,8,2)</f>
        <v>05</v>
      </c>
      <c r="K152" s="1" t="s">
        <v>480</v>
      </c>
      <c r="L152" s="2">
        <v>4.610676918E8</v>
      </c>
      <c r="M152" s="1" t="s">
        <v>303</v>
      </c>
      <c r="N152" s="1"/>
    </row>
    <row r="153" ht="14.25" customHeight="1">
      <c r="A153" s="1" t="s">
        <v>280</v>
      </c>
      <c r="B153" s="1" t="s">
        <v>467</v>
      </c>
      <c r="C153" s="1" t="s">
        <v>468</v>
      </c>
      <c r="D153" s="1" t="s">
        <v>469</v>
      </c>
      <c r="E153" s="1" t="s">
        <v>470</v>
      </c>
      <c r="F153" s="1" t="s">
        <v>471</v>
      </c>
      <c r="G153" s="1" t="s">
        <v>472</v>
      </c>
      <c r="H153" s="1" t="s">
        <v>481</v>
      </c>
      <c r="I153" s="1" t="s">
        <v>474</v>
      </c>
      <c r="J153" s="1" t="str">
        <f>+MID('POAI 2020'!$H153,8,2)</f>
        <v>05</v>
      </c>
      <c r="K153" s="1" t="s">
        <v>480</v>
      </c>
      <c r="L153" s="2">
        <v>1.35018883767E9</v>
      </c>
      <c r="M153" s="1" t="s">
        <v>482</v>
      </c>
      <c r="N153" s="1"/>
    </row>
    <row r="154" ht="14.25" customHeight="1">
      <c r="A154" s="1" t="s">
        <v>280</v>
      </c>
      <c r="B154" s="1" t="s">
        <v>467</v>
      </c>
      <c r="C154" s="1" t="s">
        <v>468</v>
      </c>
      <c r="D154" s="1" t="s">
        <v>469</v>
      </c>
      <c r="E154" s="1" t="s">
        <v>470</v>
      </c>
      <c r="F154" s="1" t="s">
        <v>471</v>
      </c>
      <c r="G154" s="1" t="s">
        <v>472</v>
      </c>
      <c r="H154" s="1" t="s">
        <v>483</v>
      </c>
      <c r="I154" s="1" t="s">
        <v>474</v>
      </c>
      <c r="J154" s="1" t="str">
        <f>+MID('POAI 2020'!$H154,8,2)</f>
        <v>06</v>
      </c>
      <c r="K154" s="1" t="s">
        <v>484</v>
      </c>
      <c r="L154" s="2">
        <v>5.854364497E8</v>
      </c>
      <c r="M154" s="1" t="s">
        <v>303</v>
      </c>
      <c r="N154" s="1"/>
    </row>
    <row r="155" ht="14.25" customHeight="1">
      <c r="A155" s="1" t="s">
        <v>280</v>
      </c>
      <c r="B155" s="1" t="s">
        <v>467</v>
      </c>
      <c r="C155" s="1" t="s">
        <v>468</v>
      </c>
      <c r="D155" s="1" t="s">
        <v>469</v>
      </c>
      <c r="E155" s="1" t="s">
        <v>470</v>
      </c>
      <c r="F155" s="1" t="s">
        <v>471</v>
      </c>
      <c r="G155" s="1" t="s">
        <v>472</v>
      </c>
      <c r="H155" s="1" t="s">
        <v>485</v>
      </c>
      <c r="I155" s="1" t="s">
        <v>474</v>
      </c>
      <c r="J155" s="1" t="str">
        <f>+MID('POAI 2020'!$H155,8,2)</f>
        <v>06</v>
      </c>
      <c r="K155" s="1" t="s">
        <v>484</v>
      </c>
      <c r="L155" s="2">
        <v>6.533136291E8</v>
      </c>
      <c r="M155" s="1" t="s">
        <v>482</v>
      </c>
      <c r="N155" s="1"/>
    </row>
    <row r="156" ht="14.25" customHeight="1">
      <c r="A156" s="1" t="s">
        <v>280</v>
      </c>
      <c r="B156" s="1" t="s">
        <v>467</v>
      </c>
      <c r="C156" s="1" t="s">
        <v>468</v>
      </c>
      <c r="D156" s="1" t="s">
        <v>469</v>
      </c>
      <c r="E156" s="1" t="s">
        <v>470</v>
      </c>
      <c r="F156" s="1" t="s">
        <v>471</v>
      </c>
      <c r="G156" s="1" t="s">
        <v>472</v>
      </c>
      <c r="H156" s="1" t="s">
        <v>486</v>
      </c>
      <c r="I156" s="1" t="s">
        <v>474</v>
      </c>
      <c r="J156" s="1" t="str">
        <f>+MID('POAI 2020'!$H156,8,2)</f>
        <v>07</v>
      </c>
      <c r="K156" s="1" t="s">
        <v>487</v>
      </c>
      <c r="L156" s="2">
        <v>5.608017174E8</v>
      </c>
      <c r="M156" s="1" t="s">
        <v>303</v>
      </c>
      <c r="N156" s="1"/>
    </row>
    <row r="157" ht="14.25" customHeight="1">
      <c r="A157" s="1" t="s">
        <v>280</v>
      </c>
      <c r="B157" s="1" t="s">
        <v>467</v>
      </c>
      <c r="C157" s="1" t="s">
        <v>468</v>
      </c>
      <c r="D157" s="1" t="s">
        <v>469</v>
      </c>
      <c r="E157" s="1" t="s">
        <v>470</v>
      </c>
      <c r="F157" s="1" t="s">
        <v>471</v>
      </c>
      <c r="G157" s="1" t="s">
        <v>472</v>
      </c>
      <c r="H157" s="1" t="s">
        <v>488</v>
      </c>
      <c r="I157" s="1" t="s">
        <v>474</v>
      </c>
      <c r="J157" s="1" t="str">
        <f>+MID('POAI 2020'!$H157,8,2)</f>
        <v>07</v>
      </c>
      <c r="K157" s="1" t="s">
        <v>487</v>
      </c>
      <c r="L157" s="2">
        <v>1.69277897915E9</v>
      </c>
      <c r="M157" s="1" t="s">
        <v>482</v>
      </c>
      <c r="N157" s="1"/>
    </row>
    <row r="158" ht="14.25" customHeight="1">
      <c r="A158" s="1" t="s">
        <v>148</v>
      </c>
      <c r="B158" s="1" t="s">
        <v>489</v>
      </c>
      <c r="C158" s="1" t="s">
        <v>490</v>
      </c>
      <c r="D158" s="1" t="s">
        <v>491</v>
      </c>
      <c r="E158" s="1" t="s">
        <v>492</v>
      </c>
      <c r="F158" s="1" t="s">
        <v>493</v>
      </c>
      <c r="G158" s="1" t="s">
        <v>494</v>
      </c>
      <c r="H158" s="1" t="s">
        <v>495</v>
      </c>
      <c r="I158" s="1" t="s">
        <v>496</v>
      </c>
      <c r="J158" s="1" t="str">
        <f>+MID('POAI 2020'!$H158,8,2)</f>
        <v>01</v>
      </c>
      <c r="K158" s="1" t="s">
        <v>497</v>
      </c>
      <c r="L158" s="2">
        <v>3.5E7</v>
      </c>
      <c r="M158" s="1" t="s">
        <v>345</v>
      </c>
      <c r="N158" s="1"/>
    </row>
    <row r="159" ht="14.25" customHeight="1">
      <c r="A159" s="1" t="s">
        <v>14</v>
      </c>
      <c r="B159" s="1" t="s">
        <v>489</v>
      </c>
      <c r="C159" s="1" t="s">
        <v>498</v>
      </c>
      <c r="D159" s="1" t="s">
        <v>499</v>
      </c>
      <c r="E159" s="1" t="s">
        <v>500</v>
      </c>
      <c r="F159" s="1" t="s">
        <v>493</v>
      </c>
      <c r="G159" s="1" t="s">
        <v>494</v>
      </c>
      <c r="H159" s="1" t="s">
        <v>501</v>
      </c>
      <c r="I159" s="1" t="s">
        <v>496</v>
      </c>
      <c r="J159" s="1" t="str">
        <f>+MID('POAI 2020'!$H159,8,2)</f>
        <v>02</v>
      </c>
      <c r="K159" s="1" t="s">
        <v>502</v>
      </c>
      <c r="L159" s="2">
        <v>3.5E7</v>
      </c>
      <c r="M159" s="1" t="s">
        <v>345</v>
      </c>
      <c r="N159" s="1"/>
    </row>
    <row r="160" ht="14.25" customHeight="1">
      <c r="A160" s="1" t="s">
        <v>148</v>
      </c>
      <c r="B160" s="1" t="s">
        <v>489</v>
      </c>
      <c r="C160" s="1" t="s">
        <v>490</v>
      </c>
      <c r="D160" s="1" t="s">
        <v>491</v>
      </c>
      <c r="E160" s="1" t="s">
        <v>503</v>
      </c>
      <c r="F160" s="1" t="s">
        <v>493</v>
      </c>
      <c r="G160" s="1" t="s">
        <v>494</v>
      </c>
      <c r="H160" s="1" t="s">
        <v>504</v>
      </c>
      <c r="I160" s="1" t="s">
        <v>496</v>
      </c>
      <c r="J160" s="1" t="str">
        <f>+MID('POAI 2020'!$H160,8,2)</f>
        <v>03</v>
      </c>
      <c r="K160" s="1" t="s">
        <v>505</v>
      </c>
      <c r="L160" s="2">
        <v>3.0E7</v>
      </c>
      <c r="M160" s="1" t="s">
        <v>345</v>
      </c>
      <c r="N160" s="1"/>
    </row>
    <row r="161" ht="14.25" customHeight="1">
      <c r="A161" s="1" t="s">
        <v>14</v>
      </c>
      <c r="B161" s="1" t="s">
        <v>489</v>
      </c>
      <c r="C161" s="1" t="s">
        <v>498</v>
      </c>
      <c r="D161" s="1" t="s">
        <v>506</v>
      </c>
      <c r="E161" s="1" t="s">
        <v>507</v>
      </c>
      <c r="F161" s="1" t="s">
        <v>508</v>
      </c>
      <c r="G161" s="1" t="s">
        <v>494</v>
      </c>
      <c r="H161" s="1" t="s">
        <v>509</v>
      </c>
      <c r="I161" s="1" t="s">
        <v>510</v>
      </c>
      <c r="J161" s="1" t="str">
        <f>+MID('POAI 2020'!$H161,8,2)</f>
        <v>01</v>
      </c>
      <c r="K161" s="1" t="s">
        <v>511</v>
      </c>
      <c r="L161" s="2">
        <v>1.86E7</v>
      </c>
      <c r="M161" s="1" t="s">
        <v>345</v>
      </c>
      <c r="N161" s="1"/>
    </row>
    <row r="162" ht="37.5" customHeight="1">
      <c r="A162" s="1" t="s">
        <v>14</v>
      </c>
      <c r="B162" s="1" t="s">
        <v>489</v>
      </c>
      <c r="C162" s="1" t="s">
        <v>498</v>
      </c>
      <c r="D162" s="1" t="s">
        <v>512</v>
      </c>
      <c r="E162" s="1" t="s">
        <v>513</v>
      </c>
      <c r="F162" s="1" t="s">
        <v>508</v>
      </c>
      <c r="G162" s="1" t="s">
        <v>494</v>
      </c>
      <c r="H162" s="1" t="s">
        <v>514</v>
      </c>
      <c r="I162" s="1" t="s">
        <v>510</v>
      </c>
      <c r="J162" s="1" t="str">
        <f>+MID('POAI 2020'!$H162,8,2)</f>
        <v>02</v>
      </c>
      <c r="K162" s="1" t="s">
        <v>515</v>
      </c>
      <c r="L162" s="2">
        <v>3.36E7</v>
      </c>
      <c r="M162" s="1" t="s">
        <v>41</v>
      </c>
      <c r="N162" s="1"/>
    </row>
    <row r="163" ht="14.25" customHeight="1">
      <c r="A163" s="1" t="s">
        <v>14</v>
      </c>
      <c r="B163" s="1" t="s">
        <v>489</v>
      </c>
      <c r="C163" s="1" t="s">
        <v>498</v>
      </c>
      <c r="D163" s="1" t="s">
        <v>512</v>
      </c>
      <c r="E163" s="1" t="s">
        <v>513</v>
      </c>
      <c r="F163" s="1" t="s">
        <v>508</v>
      </c>
      <c r="G163" s="1" t="s">
        <v>494</v>
      </c>
      <c r="H163" s="1" t="s">
        <v>516</v>
      </c>
      <c r="I163" s="1" t="s">
        <v>510</v>
      </c>
      <c r="J163" s="1" t="str">
        <f>+MID('POAI 2020'!$H163,8,2)</f>
        <v>02</v>
      </c>
      <c r="K163" s="1" t="s">
        <v>515</v>
      </c>
      <c r="L163" s="2">
        <v>7.77735E7</v>
      </c>
      <c r="M163" s="1" t="s">
        <v>345</v>
      </c>
      <c r="N163" s="1"/>
    </row>
    <row r="164" ht="14.25" customHeight="1">
      <c r="A164" s="1" t="s">
        <v>14</v>
      </c>
      <c r="B164" s="1" t="s">
        <v>489</v>
      </c>
      <c r="C164" s="1" t="s">
        <v>498</v>
      </c>
      <c r="D164" s="1" t="s">
        <v>517</v>
      </c>
      <c r="E164" s="1" t="s">
        <v>518</v>
      </c>
      <c r="F164" s="1" t="s">
        <v>508</v>
      </c>
      <c r="G164" s="1" t="s">
        <v>494</v>
      </c>
      <c r="H164" s="1" t="s">
        <v>519</v>
      </c>
      <c r="I164" s="1" t="s">
        <v>510</v>
      </c>
      <c r="J164" s="1" t="str">
        <f>+MID('POAI 2020'!$H164,8,2)</f>
        <v>03</v>
      </c>
      <c r="K164" s="1" t="s">
        <v>520</v>
      </c>
      <c r="L164" s="2">
        <v>1.0635E8</v>
      </c>
      <c r="M164" s="1" t="s">
        <v>41</v>
      </c>
      <c r="N164" s="1"/>
    </row>
    <row r="165" ht="14.25" customHeight="1">
      <c r="A165" s="1" t="s">
        <v>14</v>
      </c>
      <c r="B165" s="1" t="s">
        <v>489</v>
      </c>
      <c r="C165" s="1" t="s">
        <v>498</v>
      </c>
      <c r="D165" s="1" t="s">
        <v>517</v>
      </c>
      <c r="E165" s="1" t="s">
        <v>518</v>
      </c>
      <c r="F165" s="1" t="s">
        <v>508</v>
      </c>
      <c r="G165" s="1" t="s">
        <v>494</v>
      </c>
      <c r="H165" s="1" t="s">
        <v>521</v>
      </c>
      <c r="I165" s="1" t="s">
        <v>510</v>
      </c>
      <c r="J165" s="1" t="str">
        <f>+MID('POAI 2020'!$H165,8,2)</f>
        <v>03</v>
      </c>
      <c r="K165" s="1" t="s">
        <v>520</v>
      </c>
      <c r="L165" s="2">
        <v>7200000.0</v>
      </c>
      <c r="M165" s="1" t="s">
        <v>345</v>
      </c>
      <c r="N165" s="1"/>
    </row>
    <row r="166" ht="14.25" customHeight="1">
      <c r="A166" s="1" t="s">
        <v>14</v>
      </c>
      <c r="B166" s="1" t="s">
        <v>489</v>
      </c>
      <c r="C166" s="1" t="s">
        <v>498</v>
      </c>
      <c r="D166" s="1" t="s">
        <v>506</v>
      </c>
      <c r="E166" s="1" t="s">
        <v>522</v>
      </c>
      <c r="F166" s="1" t="s">
        <v>508</v>
      </c>
      <c r="G166" s="1" t="s">
        <v>494</v>
      </c>
      <c r="H166" s="1" t="s">
        <v>523</v>
      </c>
      <c r="I166" s="1" t="s">
        <v>510</v>
      </c>
      <c r="J166" s="1" t="str">
        <f>+MID('POAI 2020'!$H166,8,2)</f>
        <v>04</v>
      </c>
      <c r="K166" s="1" t="s">
        <v>524</v>
      </c>
      <c r="L166" s="2">
        <v>4.0E7</v>
      </c>
      <c r="M166" s="1" t="s">
        <v>41</v>
      </c>
      <c r="N166" s="1"/>
    </row>
    <row r="167" ht="14.25" customHeight="1">
      <c r="A167" s="1" t="s">
        <v>14</v>
      </c>
      <c r="B167" s="1" t="s">
        <v>489</v>
      </c>
      <c r="C167" s="1" t="s">
        <v>498</v>
      </c>
      <c r="D167" s="1" t="s">
        <v>506</v>
      </c>
      <c r="E167" s="1" t="s">
        <v>522</v>
      </c>
      <c r="F167" s="1" t="s">
        <v>508</v>
      </c>
      <c r="G167" s="1" t="s">
        <v>494</v>
      </c>
      <c r="H167" s="1" t="s">
        <v>525</v>
      </c>
      <c r="I167" s="1" t="s">
        <v>510</v>
      </c>
      <c r="J167" s="1" t="str">
        <f>+MID('POAI 2020'!$H167,8,2)</f>
        <v>04</v>
      </c>
      <c r="K167" s="1" t="s">
        <v>524</v>
      </c>
      <c r="L167" s="2">
        <v>4.3419929E7</v>
      </c>
      <c r="M167" s="1" t="s">
        <v>345</v>
      </c>
      <c r="N167" s="1"/>
    </row>
    <row r="168" ht="14.25" customHeight="1">
      <c r="A168" s="1" t="s">
        <v>280</v>
      </c>
      <c r="B168" s="1" t="s">
        <v>526</v>
      </c>
      <c r="C168" s="1" t="s">
        <v>527</v>
      </c>
      <c r="D168" s="1" t="s">
        <v>528</v>
      </c>
      <c r="E168" s="1" t="s">
        <v>529</v>
      </c>
      <c r="F168" s="1" t="s">
        <v>530</v>
      </c>
      <c r="G168" s="1" t="s">
        <v>294</v>
      </c>
      <c r="H168" s="1" t="s">
        <v>531</v>
      </c>
      <c r="I168" s="1" t="s">
        <v>532</v>
      </c>
      <c r="J168" s="1" t="str">
        <f>+MID('POAI 2020'!$H168,8,2)</f>
        <v>04</v>
      </c>
      <c r="K168" s="1" t="s">
        <v>533</v>
      </c>
      <c r="L168" s="2">
        <v>9.4140685E7</v>
      </c>
      <c r="M168" s="1" t="s">
        <v>35</v>
      </c>
      <c r="N168" s="1"/>
    </row>
    <row r="169" ht="14.25" customHeight="1">
      <c r="A169" s="1" t="s">
        <v>280</v>
      </c>
      <c r="B169" s="1" t="s">
        <v>526</v>
      </c>
      <c r="C169" s="1" t="s">
        <v>527</v>
      </c>
      <c r="D169" s="1" t="s">
        <v>528</v>
      </c>
      <c r="E169" s="1" t="s">
        <v>534</v>
      </c>
      <c r="F169" s="1" t="s">
        <v>535</v>
      </c>
      <c r="G169" s="1" t="s">
        <v>294</v>
      </c>
      <c r="H169" s="1" t="s">
        <v>536</v>
      </c>
      <c r="I169" s="1" t="s">
        <v>537</v>
      </c>
      <c r="J169" s="1" t="str">
        <f>+MID('POAI 2020'!$H169,8,2)</f>
        <v>01</v>
      </c>
      <c r="K169" s="1" t="s">
        <v>538</v>
      </c>
      <c r="L169" s="2">
        <v>1.0E8</v>
      </c>
      <c r="M169" s="1" t="s">
        <v>35</v>
      </c>
      <c r="N169" s="1"/>
    </row>
    <row r="170" ht="14.25" customHeight="1">
      <c r="A170" s="1" t="s">
        <v>148</v>
      </c>
      <c r="B170" s="1" t="s">
        <v>526</v>
      </c>
      <c r="C170" s="1" t="s">
        <v>539</v>
      </c>
      <c r="D170" s="1" t="s">
        <v>540</v>
      </c>
      <c r="E170" s="1" t="s">
        <v>541</v>
      </c>
      <c r="F170" s="1" t="s">
        <v>542</v>
      </c>
      <c r="G170" s="1" t="s">
        <v>543</v>
      </c>
      <c r="H170" s="1" t="s">
        <v>544</v>
      </c>
      <c r="I170" s="1" t="s">
        <v>545</v>
      </c>
      <c r="J170" s="1" t="str">
        <f>+MID('POAI 2020'!$H170,8,2)</f>
        <v>01</v>
      </c>
      <c r="K170" s="1" t="s">
        <v>546</v>
      </c>
      <c r="L170" s="2">
        <v>3.5E8</v>
      </c>
      <c r="M170" s="1" t="s">
        <v>547</v>
      </c>
      <c r="N170" s="1"/>
    </row>
    <row r="171" ht="14.25" customHeight="1">
      <c r="A171" s="1" t="s">
        <v>148</v>
      </c>
      <c r="B171" s="1" t="s">
        <v>526</v>
      </c>
      <c r="C171" s="1" t="s">
        <v>539</v>
      </c>
      <c r="D171" s="1" t="s">
        <v>540</v>
      </c>
      <c r="E171" s="1" t="s">
        <v>548</v>
      </c>
      <c r="F171" s="1" t="s">
        <v>542</v>
      </c>
      <c r="G171" s="1" t="s">
        <v>543</v>
      </c>
      <c r="H171" s="1" t="s">
        <v>549</v>
      </c>
      <c r="I171" s="1" t="s">
        <v>545</v>
      </c>
      <c r="J171" s="1" t="str">
        <f>+MID('POAI 2020'!$H171,8,2)</f>
        <v>02</v>
      </c>
      <c r="K171" s="1" t="s">
        <v>550</v>
      </c>
      <c r="L171" s="2">
        <v>4.47132886E8</v>
      </c>
      <c r="M171" s="1" t="s">
        <v>551</v>
      </c>
      <c r="N171" s="1"/>
    </row>
    <row r="172" ht="14.25" customHeight="1">
      <c r="A172" s="1" t="s">
        <v>148</v>
      </c>
      <c r="B172" s="1" t="s">
        <v>526</v>
      </c>
      <c r="C172" s="1" t="s">
        <v>539</v>
      </c>
      <c r="D172" s="1" t="s">
        <v>540</v>
      </c>
      <c r="E172" s="1" t="s">
        <v>548</v>
      </c>
      <c r="F172" s="1" t="s">
        <v>542</v>
      </c>
      <c r="G172" s="1" t="s">
        <v>543</v>
      </c>
      <c r="H172" s="1" t="s">
        <v>552</v>
      </c>
      <c r="I172" s="1" t="s">
        <v>545</v>
      </c>
      <c r="J172" s="1" t="str">
        <f>+MID('POAI 2020'!$H172,8,2)</f>
        <v>03</v>
      </c>
      <c r="K172" s="1" t="s">
        <v>553</v>
      </c>
      <c r="L172" s="2">
        <v>1.84621094E8</v>
      </c>
      <c r="M172" s="1" t="s">
        <v>547</v>
      </c>
      <c r="N172" s="1"/>
    </row>
    <row r="173" ht="14.25" customHeight="1">
      <c r="A173" s="1" t="s">
        <v>148</v>
      </c>
      <c r="B173" s="1" t="s">
        <v>526</v>
      </c>
      <c r="C173" s="1" t="s">
        <v>539</v>
      </c>
      <c r="D173" s="1" t="s">
        <v>540</v>
      </c>
      <c r="E173" s="1" t="s">
        <v>548</v>
      </c>
      <c r="F173" s="1" t="s">
        <v>542</v>
      </c>
      <c r="G173" s="1" t="s">
        <v>543</v>
      </c>
      <c r="H173" s="1" t="s">
        <v>554</v>
      </c>
      <c r="I173" s="1" t="s">
        <v>545</v>
      </c>
      <c r="J173" s="1" t="str">
        <f>+MID('POAI 2020'!$H173,8,2)</f>
        <v>04</v>
      </c>
      <c r="K173" s="1" t="s">
        <v>555</v>
      </c>
      <c r="L173" s="2">
        <v>5.5E7</v>
      </c>
      <c r="M173" s="1" t="s">
        <v>547</v>
      </c>
      <c r="N173" s="1"/>
    </row>
    <row r="174" ht="14.25" customHeight="1">
      <c r="A174" s="1" t="s">
        <v>148</v>
      </c>
      <c r="B174" s="1" t="s">
        <v>526</v>
      </c>
      <c r="C174" s="1" t="s">
        <v>539</v>
      </c>
      <c r="D174" s="1" t="s">
        <v>540</v>
      </c>
      <c r="E174" s="1" t="s">
        <v>548</v>
      </c>
      <c r="F174" s="1" t="s">
        <v>542</v>
      </c>
      <c r="G174" s="1" t="s">
        <v>543</v>
      </c>
      <c r="H174" s="1" t="s">
        <v>556</v>
      </c>
      <c r="I174" s="1" t="s">
        <v>545</v>
      </c>
      <c r="J174" s="1" t="str">
        <f>+MID('POAI 2020'!$H174,8,2)</f>
        <v>05</v>
      </c>
      <c r="K174" s="1" t="s">
        <v>557</v>
      </c>
      <c r="L174" s="2">
        <v>9.332E7</v>
      </c>
      <c r="M174" s="1" t="s">
        <v>547</v>
      </c>
      <c r="N174" s="1"/>
    </row>
    <row r="175" ht="14.25" customHeight="1">
      <c r="A175" s="1" t="s">
        <v>148</v>
      </c>
      <c r="B175" s="1" t="s">
        <v>526</v>
      </c>
      <c r="C175" s="1" t="s">
        <v>539</v>
      </c>
      <c r="D175" s="1" t="s">
        <v>540</v>
      </c>
      <c r="E175" s="1" t="s">
        <v>548</v>
      </c>
      <c r="F175" s="1" t="s">
        <v>542</v>
      </c>
      <c r="G175" s="1" t="s">
        <v>543</v>
      </c>
      <c r="H175" s="1" t="s">
        <v>558</v>
      </c>
      <c r="I175" s="1" t="s">
        <v>545</v>
      </c>
      <c r="J175" s="1" t="str">
        <f>+MID('POAI 2020'!$H175,8,2)</f>
        <v>06</v>
      </c>
      <c r="K175" s="1" t="s">
        <v>559</v>
      </c>
      <c r="L175" s="2">
        <v>2.7492E8</v>
      </c>
      <c r="M175" s="1" t="s">
        <v>547</v>
      </c>
      <c r="N175" s="1"/>
    </row>
    <row r="176" ht="14.25" customHeight="1">
      <c r="A176" s="1" t="s">
        <v>148</v>
      </c>
      <c r="B176" s="1" t="s">
        <v>526</v>
      </c>
      <c r="C176" s="1" t="s">
        <v>539</v>
      </c>
      <c r="D176" s="1" t="s">
        <v>540</v>
      </c>
      <c r="E176" s="1" t="s">
        <v>560</v>
      </c>
      <c r="F176" s="1" t="s">
        <v>542</v>
      </c>
      <c r="G176" s="1" t="s">
        <v>543</v>
      </c>
      <c r="H176" s="1" t="s">
        <v>561</v>
      </c>
      <c r="I176" s="1" t="s">
        <v>545</v>
      </c>
      <c r="J176" s="1" t="str">
        <f>+MID('POAI 2020'!$H176,8,2)</f>
        <v>07</v>
      </c>
      <c r="K176" s="1" t="s">
        <v>562</v>
      </c>
      <c r="L176" s="2">
        <v>8.442E7</v>
      </c>
      <c r="M176" s="1" t="s">
        <v>547</v>
      </c>
      <c r="N176" s="1"/>
    </row>
    <row r="177" ht="14.25" customHeight="1">
      <c r="A177" s="1" t="s">
        <v>563</v>
      </c>
      <c r="B177" s="1" t="s">
        <v>564</v>
      </c>
      <c r="C177" s="1" t="s">
        <v>565</v>
      </c>
      <c r="D177" s="1" t="s">
        <v>566</v>
      </c>
      <c r="E177" s="1" t="s">
        <v>567</v>
      </c>
      <c r="F177" s="1" t="s">
        <v>568</v>
      </c>
      <c r="G177" s="1" t="s">
        <v>569</v>
      </c>
      <c r="H177" s="1" t="s">
        <v>570</v>
      </c>
      <c r="I177" s="1" t="s">
        <v>571</v>
      </c>
      <c r="J177" s="1" t="str">
        <f>+MID('POAI 2020'!$H177,8,2)</f>
        <v>03</v>
      </c>
      <c r="K177" s="1" t="s">
        <v>572</v>
      </c>
      <c r="L177" s="2">
        <v>2.0E7</v>
      </c>
      <c r="M177" s="1" t="s">
        <v>41</v>
      </c>
      <c r="N177" s="1"/>
    </row>
    <row r="178" ht="14.25" customHeight="1">
      <c r="A178" s="1" t="s">
        <v>563</v>
      </c>
      <c r="B178" s="1" t="s">
        <v>564</v>
      </c>
      <c r="C178" s="1" t="s">
        <v>565</v>
      </c>
      <c r="D178" s="1" t="s">
        <v>566</v>
      </c>
      <c r="E178" s="1" t="s">
        <v>567</v>
      </c>
      <c r="F178" s="1" t="s">
        <v>568</v>
      </c>
      <c r="G178" s="1" t="s">
        <v>569</v>
      </c>
      <c r="H178" s="1" t="s">
        <v>573</v>
      </c>
      <c r="I178" s="1" t="s">
        <v>571</v>
      </c>
      <c r="J178" s="1" t="str">
        <f>+MID('POAI 2020'!$H178,8,2)</f>
        <v>03</v>
      </c>
      <c r="K178" s="1" t="s">
        <v>572</v>
      </c>
      <c r="L178" s="2">
        <v>1.35E7</v>
      </c>
      <c r="M178" s="1" t="s">
        <v>345</v>
      </c>
      <c r="N178" s="1"/>
    </row>
    <row r="179" ht="14.25" customHeight="1">
      <c r="A179" s="1" t="s">
        <v>563</v>
      </c>
      <c r="B179" s="1" t="s">
        <v>564</v>
      </c>
      <c r="C179" s="1" t="s">
        <v>565</v>
      </c>
      <c r="D179" s="1" t="s">
        <v>566</v>
      </c>
      <c r="E179" s="1" t="s">
        <v>574</v>
      </c>
      <c r="F179" s="1" t="s">
        <v>568</v>
      </c>
      <c r="G179" s="1" t="s">
        <v>569</v>
      </c>
      <c r="H179" s="1" t="s">
        <v>575</v>
      </c>
      <c r="I179" s="1" t="s">
        <v>571</v>
      </c>
      <c r="J179" s="1" t="str">
        <f>+MID('POAI 2020'!$H179,8,2)</f>
        <v>04</v>
      </c>
      <c r="K179" s="1" t="s">
        <v>576</v>
      </c>
      <c r="L179" s="2">
        <v>2.0E7</v>
      </c>
      <c r="M179" s="1" t="s">
        <v>41</v>
      </c>
      <c r="N179" s="1"/>
    </row>
    <row r="180" ht="14.25" customHeight="1">
      <c r="A180" s="1" t="s">
        <v>563</v>
      </c>
      <c r="B180" s="1" t="s">
        <v>564</v>
      </c>
      <c r="C180" s="1" t="s">
        <v>565</v>
      </c>
      <c r="D180" s="1" t="s">
        <v>566</v>
      </c>
      <c r="E180" s="1" t="s">
        <v>574</v>
      </c>
      <c r="F180" s="1" t="s">
        <v>568</v>
      </c>
      <c r="G180" s="1" t="s">
        <v>569</v>
      </c>
      <c r="H180" s="1" t="s">
        <v>577</v>
      </c>
      <c r="I180" s="1" t="s">
        <v>571</v>
      </c>
      <c r="J180" s="1" t="str">
        <f>+MID('POAI 2020'!$H180,8,2)</f>
        <v>04</v>
      </c>
      <c r="K180" s="1" t="s">
        <v>576</v>
      </c>
      <c r="L180" s="2">
        <v>1.1259E7</v>
      </c>
      <c r="M180" s="1" t="s">
        <v>345</v>
      </c>
      <c r="N180" s="1"/>
    </row>
    <row r="181" ht="14.25" customHeight="1">
      <c r="A181" s="1" t="s">
        <v>563</v>
      </c>
      <c r="B181" s="1" t="s">
        <v>564</v>
      </c>
      <c r="C181" s="1" t="s">
        <v>565</v>
      </c>
      <c r="D181" s="1" t="s">
        <v>566</v>
      </c>
      <c r="E181" s="1" t="s">
        <v>578</v>
      </c>
      <c r="F181" s="1" t="s">
        <v>579</v>
      </c>
      <c r="G181" s="1" t="s">
        <v>569</v>
      </c>
      <c r="H181" s="1" t="s">
        <v>580</v>
      </c>
      <c r="I181" s="1" t="s">
        <v>581</v>
      </c>
      <c r="J181" s="1" t="str">
        <f>+MID('POAI 2020'!$H181,8,2)</f>
        <v>01</v>
      </c>
      <c r="K181" s="1" t="s">
        <v>582</v>
      </c>
      <c r="L181" s="2">
        <v>3.000000003E8</v>
      </c>
      <c r="M181" s="1" t="s">
        <v>41</v>
      </c>
      <c r="N181" s="1"/>
    </row>
    <row r="182" ht="14.25" customHeight="1">
      <c r="A182" s="1" t="s">
        <v>563</v>
      </c>
      <c r="B182" s="1" t="s">
        <v>564</v>
      </c>
      <c r="C182" s="1" t="s">
        <v>565</v>
      </c>
      <c r="D182" s="1" t="s">
        <v>566</v>
      </c>
      <c r="E182" s="1" t="s">
        <v>583</v>
      </c>
      <c r="F182" s="1" t="s">
        <v>579</v>
      </c>
      <c r="G182" s="1" t="s">
        <v>569</v>
      </c>
      <c r="H182" s="1" t="s">
        <v>584</v>
      </c>
      <c r="I182" s="1" t="s">
        <v>581</v>
      </c>
      <c r="J182" s="1" t="str">
        <f>+MID('POAI 2020'!$H182,8,2)</f>
        <v>02</v>
      </c>
      <c r="K182" s="1" t="s">
        <v>585</v>
      </c>
      <c r="L182" s="2">
        <v>3.9556994E8</v>
      </c>
      <c r="M182" s="1" t="s">
        <v>41</v>
      </c>
      <c r="N182" s="1"/>
    </row>
    <row r="183" ht="14.25" customHeight="1">
      <c r="A183" s="1" t="s">
        <v>563</v>
      </c>
      <c r="B183" s="1" t="s">
        <v>564</v>
      </c>
      <c r="C183" s="1" t="s">
        <v>565</v>
      </c>
      <c r="D183" s="1" t="s">
        <v>566</v>
      </c>
      <c r="E183" s="1" t="s">
        <v>583</v>
      </c>
      <c r="F183" s="1" t="s">
        <v>579</v>
      </c>
      <c r="G183" s="1" t="s">
        <v>569</v>
      </c>
      <c r="H183" s="1" t="s">
        <v>586</v>
      </c>
      <c r="I183" s="1" t="s">
        <v>581</v>
      </c>
      <c r="J183" s="1" t="str">
        <f>+MID('POAI 2020'!$H183,8,2)</f>
        <v>02</v>
      </c>
      <c r="K183" s="1" t="s">
        <v>585</v>
      </c>
      <c r="L183" s="2">
        <v>7.17425428E8</v>
      </c>
      <c r="M183" s="1" t="s">
        <v>35</v>
      </c>
      <c r="N183" s="1"/>
    </row>
    <row r="184" ht="14.25" customHeight="1">
      <c r="A184" s="1" t="s">
        <v>563</v>
      </c>
      <c r="B184" s="1" t="s">
        <v>564</v>
      </c>
      <c r="C184" s="1" t="s">
        <v>565</v>
      </c>
      <c r="D184" s="1" t="s">
        <v>566</v>
      </c>
      <c r="E184" s="1" t="s">
        <v>587</v>
      </c>
      <c r="F184" s="1" t="s">
        <v>579</v>
      </c>
      <c r="G184" s="1" t="s">
        <v>569</v>
      </c>
      <c r="H184" s="1" t="s">
        <v>588</v>
      </c>
      <c r="I184" s="1" t="s">
        <v>581</v>
      </c>
      <c r="J184" s="1" t="str">
        <f>+MID('POAI 2020'!$H184,8,2)</f>
        <v>03</v>
      </c>
      <c r="K184" s="1" t="s">
        <v>589</v>
      </c>
      <c r="L184" s="2">
        <v>2.0E7</v>
      </c>
      <c r="M184" s="1" t="s">
        <v>41</v>
      </c>
      <c r="N184" s="1"/>
    </row>
    <row r="185" ht="14.25" customHeight="1">
      <c r="A185" s="1" t="s">
        <v>563</v>
      </c>
      <c r="B185" s="1" t="s">
        <v>564</v>
      </c>
      <c r="C185" s="1" t="s">
        <v>565</v>
      </c>
      <c r="D185" s="1" t="s">
        <v>566</v>
      </c>
      <c r="E185" s="1" t="s">
        <v>587</v>
      </c>
      <c r="F185" s="1" t="s">
        <v>579</v>
      </c>
      <c r="G185" s="1" t="s">
        <v>569</v>
      </c>
      <c r="H185" s="1" t="s">
        <v>590</v>
      </c>
      <c r="I185" s="1" t="s">
        <v>581</v>
      </c>
      <c r="J185" s="1" t="str">
        <f>+MID('POAI 2020'!$H185,8,2)</f>
        <v>04</v>
      </c>
      <c r="K185" s="1" t="s">
        <v>591</v>
      </c>
      <c r="L185" s="2">
        <v>2.0E7</v>
      </c>
      <c r="M185" s="1" t="s">
        <v>41</v>
      </c>
      <c r="N185" s="1"/>
    </row>
    <row r="186" ht="14.25" customHeight="1">
      <c r="A186" s="1" t="s">
        <v>563</v>
      </c>
      <c r="B186" s="1" t="s">
        <v>564</v>
      </c>
      <c r="C186" s="1" t="s">
        <v>565</v>
      </c>
      <c r="D186" s="1" t="s">
        <v>566</v>
      </c>
      <c r="E186" s="1" t="s">
        <v>583</v>
      </c>
      <c r="F186" s="1" t="s">
        <v>579</v>
      </c>
      <c r="G186" s="1" t="s">
        <v>569</v>
      </c>
      <c r="H186" s="1" t="s">
        <v>592</v>
      </c>
      <c r="I186" s="1" t="s">
        <v>581</v>
      </c>
      <c r="J186" s="1" t="str">
        <f>+MID('POAI 2020'!$H186,8,2)</f>
        <v>05</v>
      </c>
      <c r="K186" s="1" t="s">
        <v>593</v>
      </c>
      <c r="L186" s="2">
        <v>2.0E7</v>
      </c>
      <c r="M186" s="1" t="s">
        <v>41</v>
      </c>
      <c r="N186" s="1"/>
    </row>
    <row r="187" ht="14.25" customHeight="1">
      <c r="A187" s="1" t="s">
        <v>563</v>
      </c>
      <c r="B187" s="1" t="s">
        <v>564</v>
      </c>
      <c r="C187" s="1" t="s">
        <v>565</v>
      </c>
      <c r="D187" s="1" t="s">
        <v>594</v>
      </c>
      <c r="E187" s="1" t="s">
        <v>595</v>
      </c>
      <c r="F187" s="1" t="s">
        <v>596</v>
      </c>
      <c r="G187" s="1" t="s">
        <v>569</v>
      </c>
      <c r="H187" s="1" t="s">
        <v>597</v>
      </c>
      <c r="I187" s="1" t="s">
        <v>598</v>
      </c>
      <c r="J187" s="1" t="str">
        <f>+MID('POAI 2020'!$H187,8,2)</f>
        <v>01</v>
      </c>
      <c r="K187" s="1" t="s">
        <v>599</v>
      </c>
      <c r="L187" s="2">
        <v>1.1E7</v>
      </c>
      <c r="M187" s="1" t="s">
        <v>345</v>
      </c>
      <c r="N187" s="1"/>
    </row>
    <row r="188" ht="14.25" customHeight="1">
      <c r="A188" s="1" t="s">
        <v>563</v>
      </c>
      <c r="B188" s="1" t="s">
        <v>564</v>
      </c>
      <c r="C188" s="1" t="s">
        <v>565</v>
      </c>
      <c r="D188" s="1" t="s">
        <v>594</v>
      </c>
      <c r="E188" s="1" t="s">
        <v>600</v>
      </c>
      <c r="F188" s="1" t="s">
        <v>596</v>
      </c>
      <c r="G188" s="1" t="s">
        <v>569</v>
      </c>
      <c r="H188" s="1" t="s">
        <v>601</v>
      </c>
      <c r="I188" s="1" t="s">
        <v>598</v>
      </c>
      <c r="J188" s="1" t="str">
        <f>+MID('POAI 2020'!$H188,8,2)</f>
        <v>02</v>
      </c>
      <c r="K188" s="1" t="s">
        <v>602</v>
      </c>
      <c r="L188" s="2">
        <v>1.1E7</v>
      </c>
      <c r="M188" s="1" t="s">
        <v>345</v>
      </c>
      <c r="N188" s="1"/>
    </row>
    <row r="189" ht="14.25" customHeight="1">
      <c r="A189" s="1" t="s">
        <v>563</v>
      </c>
      <c r="B189" s="1" t="s">
        <v>564</v>
      </c>
      <c r="C189" s="1" t="s">
        <v>565</v>
      </c>
      <c r="D189" s="1" t="s">
        <v>594</v>
      </c>
      <c r="E189" s="1" t="s">
        <v>603</v>
      </c>
      <c r="F189" s="1" t="s">
        <v>596</v>
      </c>
      <c r="G189" s="1" t="s">
        <v>569</v>
      </c>
      <c r="H189" s="1" t="s">
        <v>604</v>
      </c>
      <c r="I189" s="1" t="s">
        <v>598</v>
      </c>
      <c r="J189" s="1" t="str">
        <f>+MID('POAI 2020'!$H189,8,2)</f>
        <v>03</v>
      </c>
      <c r="K189" s="1" t="s">
        <v>605</v>
      </c>
      <c r="L189" s="2">
        <v>2.0E7</v>
      </c>
      <c r="M189" s="1" t="s">
        <v>345</v>
      </c>
      <c r="N189" s="1"/>
    </row>
    <row r="190" ht="14.25" customHeight="1">
      <c r="A190" s="1" t="s">
        <v>148</v>
      </c>
      <c r="B190" s="1" t="s">
        <v>606</v>
      </c>
      <c r="C190" s="1" t="s">
        <v>607</v>
      </c>
      <c r="D190" s="1" t="s">
        <v>608</v>
      </c>
      <c r="E190" s="1" t="s">
        <v>609</v>
      </c>
      <c r="F190" s="1" t="s">
        <v>610</v>
      </c>
      <c r="G190" s="1" t="s">
        <v>611</v>
      </c>
      <c r="H190" s="1" t="s">
        <v>612</v>
      </c>
      <c r="I190" s="1" t="s">
        <v>613</v>
      </c>
      <c r="J190" s="1" t="str">
        <f>+MID('POAI 2020'!$H190,8,2)</f>
        <v>07</v>
      </c>
      <c r="K190" s="1" t="s">
        <v>614</v>
      </c>
      <c r="L190" s="2">
        <v>1.72418127E7</v>
      </c>
      <c r="M190" s="1" t="s">
        <v>345</v>
      </c>
      <c r="N190" s="1"/>
    </row>
    <row r="191" ht="14.25" customHeight="1">
      <c r="A191" s="1" t="s">
        <v>148</v>
      </c>
      <c r="B191" s="1" t="s">
        <v>606</v>
      </c>
      <c r="C191" s="1" t="s">
        <v>607</v>
      </c>
      <c r="D191" s="1" t="s">
        <v>608</v>
      </c>
      <c r="E191" s="1" t="s">
        <v>609</v>
      </c>
      <c r="F191" s="1" t="s">
        <v>610</v>
      </c>
      <c r="G191" s="1" t="s">
        <v>611</v>
      </c>
      <c r="H191" s="1" t="s">
        <v>615</v>
      </c>
      <c r="I191" s="1" t="s">
        <v>613</v>
      </c>
      <c r="J191" s="1" t="str">
        <f>+MID('POAI 2020'!$H191,8,2)</f>
        <v>07</v>
      </c>
      <c r="K191" s="1" t="s">
        <v>614</v>
      </c>
      <c r="L191" s="2">
        <v>2.79904964E8</v>
      </c>
      <c r="M191" s="1">
        <v>22101.0</v>
      </c>
      <c r="N191" s="1"/>
    </row>
    <row r="192" ht="14.25" customHeight="1">
      <c r="A192" s="1" t="s">
        <v>148</v>
      </c>
      <c r="B192" s="1" t="s">
        <v>606</v>
      </c>
      <c r="C192" s="1" t="s">
        <v>607</v>
      </c>
      <c r="D192" s="1" t="s">
        <v>608</v>
      </c>
      <c r="E192" s="1" t="s">
        <v>616</v>
      </c>
      <c r="F192" s="1" t="s">
        <v>610</v>
      </c>
      <c r="G192" s="1" t="s">
        <v>611</v>
      </c>
      <c r="H192" s="1" t="s">
        <v>617</v>
      </c>
      <c r="I192" s="1" t="s">
        <v>613</v>
      </c>
      <c r="J192" s="1" t="str">
        <f>+MID('POAI 2020'!$H192,8,2)</f>
        <v>08</v>
      </c>
      <c r="K192" s="1" t="s">
        <v>618</v>
      </c>
      <c r="L192" s="2">
        <v>2.8095292E7</v>
      </c>
      <c r="M192" s="1" t="s">
        <v>41</v>
      </c>
      <c r="N192" s="1"/>
    </row>
    <row r="193" ht="14.25" customHeight="1">
      <c r="A193" s="1" t="s">
        <v>148</v>
      </c>
      <c r="B193" s="1" t="s">
        <v>606</v>
      </c>
      <c r="C193" s="1" t="s">
        <v>607</v>
      </c>
      <c r="D193" s="1" t="s">
        <v>608</v>
      </c>
      <c r="E193" s="1" t="s">
        <v>616</v>
      </c>
      <c r="F193" s="1" t="s">
        <v>610</v>
      </c>
      <c r="G193" s="1" t="s">
        <v>611</v>
      </c>
      <c r="H193" s="1" t="s">
        <v>619</v>
      </c>
      <c r="I193" s="1" t="s">
        <v>613</v>
      </c>
      <c r="J193" s="1" t="str">
        <f>+MID('POAI 2020'!$H193,8,2)</f>
        <v>08</v>
      </c>
      <c r="K193" s="1" t="s">
        <v>618</v>
      </c>
      <c r="L193" s="2">
        <v>1.05740281E8</v>
      </c>
      <c r="M193" s="1" t="s">
        <v>35</v>
      </c>
      <c r="N193" s="1"/>
    </row>
    <row r="194" ht="14.25" customHeight="1">
      <c r="A194" s="1" t="s">
        <v>148</v>
      </c>
      <c r="B194" s="1" t="s">
        <v>606</v>
      </c>
      <c r="C194" s="1" t="s">
        <v>607</v>
      </c>
      <c r="D194" s="1" t="s">
        <v>608</v>
      </c>
      <c r="E194" s="1" t="s">
        <v>616</v>
      </c>
      <c r="F194" s="1" t="s">
        <v>610</v>
      </c>
      <c r="G194" s="1" t="s">
        <v>611</v>
      </c>
      <c r="H194" s="1" t="s">
        <v>620</v>
      </c>
      <c r="I194" s="1" t="s">
        <v>613</v>
      </c>
      <c r="J194" s="1" t="str">
        <f>+MID('POAI 2020'!$H194,8,2)</f>
        <v>09</v>
      </c>
      <c r="K194" s="1" t="s">
        <v>621</v>
      </c>
      <c r="L194" s="2">
        <v>6.2456601E7</v>
      </c>
      <c r="M194" s="1" t="s">
        <v>41</v>
      </c>
      <c r="N194" s="1"/>
    </row>
    <row r="195" ht="14.25" customHeight="1">
      <c r="A195" s="1" t="s">
        <v>148</v>
      </c>
      <c r="B195" s="1" t="s">
        <v>606</v>
      </c>
      <c r="C195" s="1" t="s">
        <v>607</v>
      </c>
      <c r="D195" s="1" t="s">
        <v>608</v>
      </c>
      <c r="E195" s="1" t="s">
        <v>616</v>
      </c>
      <c r="F195" s="1" t="s">
        <v>610</v>
      </c>
      <c r="G195" s="1" t="s">
        <v>611</v>
      </c>
      <c r="H195" s="1" t="s">
        <v>622</v>
      </c>
      <c r="I195" s="1" t="s">
        <v>613</v>
      </c>
      <c r="J195" s="1" t="str">
        <f>+MID('POAI 2020'!$H195,8,2)</f>
        <v>10</v>
      </c>
      <c r="K195" s="1" t="s">
        <v>623</v>
      </c>
      <c r="L195" s="2">
        <v>1.161278294E8</v>
      </c>
      <c r="M195" s="1" t="s">
        <v>41</v>
      </c>
      <c r="N195" s="1"/>
    </row>
    <row r="196" ht="14.25" customHeight="1">
      <c r="A196" s="1" t="s">
        <v>148</v>
      </c>
      <c r="B196" s="1" t="s">
        <v>606</v>
      </c>
      <c r="C196" s="1" t="s">
        <v>607</v>
      </c>
      <c r="D196" s="1" t="s">
        <v>608</v>
      </c>
      <c r="E196" s="1" t="s">
        <v>616</v>
      </c>
      <c r="F196" s="1" t="s">
        <v>610</v>
      </c>
      <c r="G196" s="1" t="s">
        <v>611</v>
      </c>
      <c r="H196" s="1" t="s">
        <v>624</v>
      </c>
      <c r="I196" s="1" t="s">
        <v>613</v>
      </c>
      <c r="J196" s="1" t="str">
        <f>+MID('POAI 2020'!$H196,8,2)</f>
        <v>10</v>
      </c>
      <c r="K196" s="1" t="s">
        <v>623</v>
      </c>
      <c r="L196" s="2">
        <v>1.1452731647E8</v>
      </c>
      <c r="M196" s="1" t="s">
        <v>35</v>
      </c>
      <c r="N196" s="1"/>
    </row>
    <row r="197" ht="14.25" customHeight="1">
      <c r="A197" s="1" t="s">
        <v>148</v>
      </c>
      <c r="B197" s="1" t="s">
        <v>606</v>
      </c>
      <c r="C197" s="1" t="s">
        <v>607</v>
      </c>
      <c r="D197" s="1" t="s">
        <v>608</v>
      </c>
      <c r="E197" s="1" t="s">
        <v>625</v>
      </c>
      <c r="F197" s="1" t="s">
        <v>610</v>
      </c>
      <c r="G197" s="1" t="s">
        <v>611</v>
      </c>
      <c r="H197" s="1" t="s">
        <v>626</v>
      </c>
      <c r="I197" s="1" t="s">
        <v>613</v>
      </c>
      <c r="J197" s="1" t="str">
        <f>+MID('POAI 2020'!$H197,8,2)</f>
        <v>11</v>
      </c>
      <c r="K197" s="1" t="s">
        <v>627</v>
      </c>
      <c r="L197" s="2">
        <v>9.9282398E7</v>
      </c>
      <c r="M197" s="1" t="s">
        <v>41</v>
      </c>
      <c r="N197" s="1"/>
    </row>
    <row r="198" ht="14.25" customHeight="1">
      <c r="A198" s="1" t="s">
        <v>148</v>
      </c>
      <c r="B198" s="1" t="s">
        <v>606</v>
      </c>
      <c r="C198" s="1" t="s">
        <v>607</v>
      </c>
      <c r="D198" s="1" t="s">
        <v>608</v>
      </c>
      <c r="E198" s="1" t="s">
        <v>625</v>
      </c>
      <c r="F198" s="1" t="s">
        <v>610</v>
      </c>
      <c r="G198" s="1" t="s">
        <v>611</v>
      </c>
      <c r="H198" s="1" t="s">
        <v>628</v>
      </c>
      <c r="I198" s="1" t="s">
        <v>613</v>
      </c>
      <c r="J198" s="1" t="str">
        <f>+MID('POAI 2020'!$H198,8,2)</f>
        <v>11</v>
      </c>
      <c r="K198" s="1" t="s">
        <v>627</v>
      </c>
      <c r="L198" s="2">
        <v>3.4553175E7</v>
      </c>
      <c r="M198" s="1" t="s">
        <v>35</v>
      </c>
      <c r="N198" s="1"/>
    </row>
    <row r="199" ht="14.25" customHeight="1">
      <c r="A199" s="1" t="s">
        <v>14</v>
      </c>
      <c r="B199" s="1" t="s">
        <v>629</v>
      </c>
      <c r="C199" s="1" t="s">
        <v>630</v>
      </c>
      <c r="D199" s="1" t="s">
        <v>631</v>
      </c>
      <c r="E199" s="1" t="s">
        <v>632</v>
      </c>
      <c r="F199" s="1" t="s">
        <v>633</v>
      </c>
      <c r="G199" s="1" t="s">
        <v>634</v>
      </c>
      <c r="H199" s="1" t="s">
        <v>635</v>
      </c>
      <c r="I199" s="1" t="s">
        <v>636</v>
      </c>
      <c r="J199" s="1" t="str">
        <f>+MID('POAI 2020'!$H199,8,2)</f>
        <v>01</v>
      </c>
      <c r="K199" s="1" t="s">
        <v>637</v>
      </c>
      <c r="L199" s="2">
        <v>1.0E8</v>
      </c>
      <c r="M199" s="1" t="s">
        <v>41</v>
      </c>
      <c r="N199" s="1"/>
    </row>
    <row r="200" ht="14.25" customHeight="1">
      <c r="A200" s="1" t="s">
        <v>14</v>
      </c>
      <c r="B200" s="1" t="s">
        <v>629</v>
      </c>
      <c r="C200" s="1" t="s">
        <v>630</v>
      </c>
      <c r="D200" s="1" t="s">
        <v>631</v>
      </c>
      <c r="E200" s="1" t="s">
        <v>632</v>
      </c>
      <c r="F200" s="1" t="s">
        <v>633</v>
      </c>
      <c r="G200" s="1" t="s">
        <v>634</v>
      </c>
      <c r="H200" s="1" t="s">
        <v>638</v>
      </c>
      <c r="I200" s="1" t="s">
        <v>636</v>
      </c>
      <c r="J200" s="1" t="str">
        <f>+MID('POAI 2020'!$H200,8,2)</f>
        <v>01</v>
      </c>
      <c r="K200" s="1" t="s">
        <v>637</v>
      </c>
      <c r="L200" s="2">
        <v>3.5811E7</v>
      </c>
      <c r="M200" s="1" t="s">
        <v>345</v>
      </c>
      <c r="N200" s="1"/>
    </row>
    <row r="201" ht="14.25" customHeight="1">
      <c r="A201" s="1" t="s">
        <v>14</v>
      </c>
      <c r="B201" s="1" t="s">
        <v>629</v>
      </c>
      <c r="C201" s="1" t="s">
        <v>630</v>
      </c>
      <c r="D201" s="1" t="s">
        <v>631</v>
      </c>
      <c r="E201" s="1" t="s">
        <v>632</v>
      </c>
      <c r="F201" s="1" t="s">
        <v>633</v>
      </c>
      <c r="G201" s="1" t="s">
        <v>634</v>
      </c>
      <c r="H201" s="1" t="s">
        <v>639</v>
      </c>
      <c r="I201" s="1" t="s">
        <v>636</v>
      </c>
      <c r="J201" s="1" t="str">
        <f>+MID('POAI 2020'!$H201,8,2)</f>
        <v>02</v>
      </c>
      <c r="K201" s="1" t="s">
        <v>640</v>
      </c>
      <c r="L201" s="2">
        <v>5000300.0</v>
      </c>
      <c r="M201" s="1" t="s">
        <v>345</v>
      </c>
      <c r="N201" s="1"/>
    </row>
    <row r="202" ht="14.25" customHeight="1">
      <c r="A202" s="1" t="s">
        <v>148</v>
      </c>
      <c r="B202" s="1" t="s">
        <v>641</v>
      </c>
      <c r="C202" s="1" t="s">
        <v>642</v>
      </c>
      <c r="D202" s="1" t="s">
        <v>643</v>
      </c>
      <c r="E202" s="1" t="s">
        <v>268</v>
      </c>
      <c r="F202" s="1" t="s">
        <v>644</v>
      </c>
      <c r="G202" s="1" t="s">
        <v>634</v>
      </c>
      <c r="H202" s="1" t="s">
        <v>645</v>
      </c>
      <c r="I202" s="1" t="s">
        <v>646</v>
      </c>
      <c r="J202" s="1" t="str">
        <f>+MID('POAI 2020'!$H202,8,2)</f>
        <v>01</v>
      </c>
      <c r="K202" s="1" t="s">
        <v>647</v>
      </c>
      <c r="L202" s="2">
        <v>1.8E7</v>
      </c>
      <c r="M202" s="1" t="s">
        <v>345</v>
      </c>
      <c r="N202" s="1"/>
    </row>
    <row r="203" ht="14.25" customHeight="1">
      <c r="A203" s="1" t="s">
        <v>148</v>
      </c>
      <c r="B203" s="1" t="s">
        <v>641</v>
      </c>
      <c r="C203" s="1" t="s">
        <v>642</v>
      </c>
      <c r="D203" s="1" t="s">
        <v>643</v>
      </c>
      <c r="E203" s="1" t="s">
        <v>648</v>
      </c>
      <c r="F203" s="1" t="s">
        <v>644</v>
      </c>
      <c r="G203" s="1" t="s">
        <v>634</v>
      </c>
      <c r="H203" s="1" t="s">
        <v>649</v>
      </c>
      <c r="I203" s="1" t="s">
        <v>646</v>
      </c>
      <c r="J203" s="1" t="str">
        <f>+MID('POAI 2020'!$H203,8,2)</f>
        <v>02</v>
      </c>
      <c r="K203" s="1" t="s">
        <v>650</v>
      </c>
      <c r="L203" s="2">
        <v>1.861120003E7</v>
      </c>
      <c r="M203" s="1" t="s">
        <v>41</v>
      </c>
      <c r="N203" s="1"/>
    </row>
    <row r="204" ht="14.25" customHeight="1">
      <c r="A204" s="1" t="s">
        <v>148</v>
      </c>
      <c r="B204" s="1" t="s">
        <v>641</v>
      </c>
      <c r="C204" s="1" t="s">
        <v>642</v>
      </c>
      <c r="D204" s="1" t="s">
        <v>643</v>
      </c>
      <c r="E204" s="1" t="s">
        <v>648</v>
      </c>
      <c r="F204" s="1" t="s">
        <v>644</v>
      </c>
      <c r="G204" s="1" t="s">
        <v>634</v>
      </c>
      <c r="H204" s="1" t="s">
        <v>651</v>
      </c>
      <c r="I204" s="1" t="s">
        <v>646</v>
      </c>
      <c r="J204" s="1" t="str">
        <f>+MID('POAI 2020'!$H204,8,2)</f>
        <v>02</v>
      </c>
      <c r="K204" s="1" t="s">
        <v>650</v>
      </c>
      <c r="L204" s="2">
        <v>1.750827197E7</v>
      </c>
      <c r="M204" s="1" t="s">
        <v>345</v>
      </c>
      <c r="N204" s="1"/>
    </row>
    <row r="205" ht="14.25" customHeight="1">
      <c r="A205" s="1" t="s">
        <v>148</v>
      </c>
      <c r="B205" s="1" t="s">
        <v>641</v>
      </c>
      <c r="C205" s="1" t="s">
        <v>642</v>
      </c>
      <c r="D205" s="1" t="s">
        <v>643</v>
      </c>
      <c r="E205" s="1" t="s">
        <v>648</v>
      </c>
      <c r="F205" s="1" t="s">
        <v>644</v>
      </c>
      <c r="G205" s="1" t="s">
        <v>634</v>
      </c>
      <c r="H205" s="1" t="s">
        <v>652</v>
      </c>
      <c r="I205" s="1" t="s">
        <v>646</v>
      </c>
      <c r="J205" s="1" t="str">
        <f>+MID('POAI 2020'!$H205,8,2)</f>
        <v>02</v>
      </c>
      <c r="K205" s="1" t="s">
        <v>650</v>
      </c>
      <c r="L205" s="2">
        <v>3.47512E7</v>
      </c>
      <c r="M205" s="1" t="s">
        <v>27</v>
      </c>
      <c r="N205" s="1"/>
    </row>
    <row r="206" ht="14.25" customHeight="1">
      <c r="A206" s="1" t="s">
        <v>148</v>
      </c>
      <c r="B206" s="1" t="s">
        <v>641</v>
      </c>
      <c r="C206" s="1" t="s">
        <v>642</v>
      </c>
      <c r="D206" s="1" t="s">
        <v>643</v>
      </c>
      <c r="E206" s="1" t="s">
        <v>653</v>
      </c>
      <c r="F206" s="1" t="s">
        <v>644</v>
      </c>
      <c r="G206" s="1" t="s">
        <v>634</v>
      </c>
      <c r="H206" s="1" t="s">
        <v>654</v>
      </c>
      <c r="I206" s="1" t="s">
        <v>646</v>
      </c>
      <c r="J206" s="1" t="str">
        <f>+MID('POAI 2020'!$H206,8,2)</f>
        <v>03</v>
      </c>
      <c r="K206" s="1" t="s">
        <v>655</v>
      </c>
      <c r="L206" s="2">
        <v>9000000.0</v>
      </c>
      <c r="M206" s="1" t="s">
        <v>345</v>
      </c>
      <c r="N206" s="1"/>
    </row>
    <row r="207" ht="29.25" customHeight="1">
      <c r="A207" s="1" t="s">
        <v>148</v>
      </c>
      <c r="B207" s="1" t="s">
        <v>641</v>
      </c>
      <c r="C207" s="1" t="s">
        <v>642</v>
      </c>
      <c r="D207" s="1" t="s">
        <v>643</v>
      </c>
      <c r="E207" s="1" t="s">
        <v>656</v>
      </c>
      <c r="F207" s="1" t="s">
        <v>644</v>
      </c>
      <c r="G207" s="1" t="s">
        <v>634</v>
      </c>
      <c r="H207" s="1" t="s">
        <v>657</v>
      </c>
      <c r="I207" s="1" t="s">
        <v>646</v>
      </c>
      <c r="J207" s="1" t="str">
        <f>+MID('POAI 2020'!$H207,8,2)</f>
        <v>04</v>
      </c>
      <c r="K207" s="1" t="s">
        <v>658</v>
      </c>
      <c r="L207" s="2">
        <v>2.6783E7</v>
      </c>
      <c r="M207" s="1" t="s">
        <v>345</v>
      </c>
      <c r="N207" s="1"/>
    </row>
    <row r="208" ht="29.25" customHeight="1">
      <c r="A208" s="1" t="s">
        <v>14</v>
      </c>
      <c r="B208" s="1" t="s">
        <v>629</v>
      </c>
      <c r="C208" s="1" t="s">
        <v>659</v>
      </c>
      <c r="D208" s="1" t="s">
        <v>660</v>
      </c>
      <c r="E208" s="1" t="s">
        <v>661</v>
      </c>
      <c r="F208" s="1" t="s">
        <v>662</v>
      </c>
      <c r="G208" s="1" t="s">
        <v>663</v>
      </c>
      <c r="H208" s="1" t="s">
        <v>664</v>
      </c>
      <c r="I208" s="1" t="s">
        <v>665</v>
      </c>
      <c r="J208" s="1" t="str">
        <f>+MID('POAI 2020'!$H208,8,2)</f>
        <v>01</v>
      </c>
      <c r="K208" s="1" t="s">
        <v>666</v>
      </c>
      <c r="L208" s="2">
        <v>3.533957E7</v>
      </c>
      <c r="M208" s="1" t="s">
        <v>41</v>
      </c>
      <c r="N208" s="1"/>
    </row>
    <row r="209" ht="29.25" customHeight="1">
      <c r="A209" s="1" t="s">
        <v>14</v>
      </c>
      <c r="B209" s="1" t="s">
        <v>629</v>
      </c>
      <c r="C209" s="1" t="s">
        <v>659</v>
      </c>
      <c r="D209" s="1" t="s">
        <v>660</v>
      </c>
      <c r="E209" s="1" t="s">
        <v>661</v>
      </c>
      <c r="F209" s="1" t="s">
        <v>662</v>
      </c>
      <c r="G209" s="1" t="s">
        <v>663</v>
      </c>
      <c r="H209" s="1" t="s">
        <v>667</v>
      </c>
      <c r="I209" s="1" t="s">
        <v>665</v>
      </c>
      <c r="J209" s="1" t="str">
        <f>+MID('POAI 2020'!$H209,8,2)</f>
        <v>01</v>
      </c>
      <c r="K209" s="1" t="s">
        <v>666</v>
      </c>
      <c r="L209" s="2">
        <v>1860430.0</v>
      </c>
      <c r="M209" s="1" t="s">
        <v>345</v>
      </c>
      <c r="N209" s="1"/>
    </row>
    <row r="210" ht="29.25" customHeight="1">
      <c r="A210" s="1" t="s">
        <v>14</v>
      </c>
      <c r="B210" s="1" t="s">
        <v>629</v>
      </c>
      <c r="C210" s="1" t="s">
        <v>659</v>
      </c>
      <c r="D210" s="1" t="s">
        <v>660</v>
      </c>
      <c r="E210" s="1" t="s">
        <v>661</v>
      </c>
      <c r="F210" s="1" t="s">
        <v>662</v>
      </c>
      <c r="G210" s="1" t="s">
        <v>663</v>
      </c>
      <c r="H210" s="1" t="s">
        <v>668</v>
      </c>
      <c r="I210" s="1" t="s">
        <v>665</v>
      </c>
      <c r="J210" s="1" t="str">
        <f>+MID('POAI 2020'!$H210,8,2)</f>
        <v>02</v>
      </c>
      <c r="K210" s="1" t="s">
        <v>669</v>
      </c>
      <c r="L210" s="2">
        <v>1.5106E7</v>
      </c>
      <c r="M210" s="1" t="s">
        <v>41</v>
      </c>
      <c r="N210" s="1"/>
    </row>
    <row r="211" ht="29.25" customHeight="1">
      <c r="A211" s="1" t="s">
        <v>14</v>
      </c>
      <c r="B211" s="1" t="s">
        <v>629</v>
      </c>
      <c r="C211" s="1" t="s">
        <v>659</v>
      </c>
      <c r="D211" s="1" t="s">
        <v>660</v>
      </c>
      <c r="E211" s="1" t="s">
        <v>661</v>
      </c>
      <c r="F211" s="1" t="s">
        <v>662</v>
      </c>
      <c r="G211" s="1" t="s">
        <v>663</v>
      </c>
      <c r="H211" s="1" t="s">
        <v>670</v>
      </c>
      <c r="I211" s="1" t="s">
        <v>665</v>
      </c>
      <c r="J211" s="1" t="str">
        <f>+MID('POAI 2020'!$H211,8,2)</f>
        <v>02</v>
      </c>
      <c r="K211" s="1" t="s">
        <v>671</v>
      </c>
      <c r="L211" s="2">
        <v>6176070.0</v>
      </c>
      <c r="M211" s="1" t="s">
        <v>345</v>
      </c>
      <c r="N211" s="1"/>
    </row>
    <row r="212" ht="29.25" customHeight="1">
      <c r="A212" s="1" t="s">
        <v>14</v>
      </c>
      <c r="B212" s="1" t="s">
        <v>629</v>
      </c>
      <c r="C212" s="1" t="s">
        <v>659</v>
      </c>
      <c r="D212" s="1" t="s">
        <v>660</v>
      </c>
      <c r="E212" s="1" t="s">
        <v>661</v>
      </c>
      <c r="F212" s="1" t="s">
        <v>662</v>
      </c>
      <c r="G212" s="1" t="s">
        <v>663</v>
      </c>
      <c r="H212" s="1" t="s">
        <v>672</v>
      </c>
      <c r="I212" s="1" t="s">
        <v>665</v>
      </c>
      <c r="J212" s="1" t="str">
        <f>+MID('POAI 2020'!$H212,8,2)</f>
        <v>03</v>
      </c>
      <c r="K212" s="1" t="s">
        <v>673</v>
      </c>
      <c r="L212" s="2">
        <v>2137200.0</v>
      </c>
      <c r="M212" s="1" t="s">
        <v>41</v>
      </c>
      <c r="N212" s="1"/>
    </row>
    <row r="213" ht="14.25" customHeight="1">
      <c r="A213" s="1" t="s">
        <v>14</v>
      </c>
      <c r="B213" s="1" t="s">
        <v>629</v>
      </c>
      <c r="C213" s="1" t="s">
        <v>659</v>
      </c>
      <c r="D213" s="1" t="s">
        <v>660</v>
      </c>
      <c r="E213" s="1" t="s">
        <v>661</v>
      </c>
      <c r="F213" s="1" t="s">
        <v>662</v>
      </c>
      <c r="G213" s="1" t="s">
        <v>663</v>
      </c>
      <c r="H213" s="1" t="s">
        <v>674</v>
      </c>
      <c r="I213" s="1" t="s">
        <v>665</v>
      </c>
      <c r="J213" s="1" t="str">
        <f>+MID('POAI 2020'!$H213,8,2)</f>
        <v>04</v>
      </c>
      <c r="K213" s="1" t="s">
        <v>675</v>
      </c>
      <c r="L213" s="2">
        <v>1.2E7</v>
      </c>
      <c r="M213" s="1" t="s">
        <v>41</v>
      </c>
      <c r="N213" s="1"/>
    </row>
    <row r="214" ht="14.25" customHeight="1">
      <c r="A214" s="1" t="s">
        <v>14</v>
      </c>
      <c r="B214" s="1" t="s">
        <v>629</v>
      </c>
      <c r="C214" s="1" t="s">
        <v>659</v>
      </c>
      <c r="D214" s="1" t="s">
        <v>660</v>
      </c>
      <c r="E214" s="1" t="s">
        <v>661</v>
      </c>
      <c r="F214" s="1" t="s">
        <v>662</v>
      </c>
      <c r="G214" s="1" t="s">
        <v>663</v>
      </c>
      <c r="H214" s="1" t="s">
        <v>676</v>
      </c>
      <c r="I214" s="1" t="s">
        <v>665</v>
      </c>
      <c r="J214" s="1" t="str">
        <f>+MID('POAI 2020'!$H214,8,2)</f>
        <v>05</v>
      </c>
      <c r="K214" s="1" t="s">
        <v>677</v>
      </c>
      <c r="L214" s="2">
        <v>9720000.0</v>
      </c>
      <c r="M214" s="1" t="s">
        <v>41</v>
      </c>
      <c r="N214" s="1"/>
    </row>
    <row r="215" ht="14.25" customHeight="1">
      <c r="A215" s="1" t="s">
        <v>14</v>
      </c>
      <c r="B215" s="1" t="s">
        <v>629</v>
      </c>
      <c r="C215" s="1" t="s">
        <v>659</v>
      </c>
      <c r="D215" s="1" t="s">
        <v>660</v>
      </c>
      <c r="E215" s="1" t="s">
        <v>661</v>
      </c>
      <c r="F215" s="1" t="s">
        <v>662</v>
      </c>
      <c r="G215" s="1" t="s">
        <v>663</v>
      </c>
      <c r="H215" s="1" t="s">
        <v>678</v>
      </c>
      <c r="I215" s="1" t="s">
        <v>665</v>
      </c>
      <c r="J215" s="1" t="str">
        <f>+MID('POAI 2020'!$H215,8,2)</f>
        <v>06</v>
      </c>
      <c r="K215" s="1" t="s">
        <v>679</v>
      </c>
      <c r="L215" s="2">
        <v>1.23678E7</v>
      </c>
      <c r="M215" s="1" t="s">
        <v>41</v>
      </c>
      <c r="N215" s="1"/>
    </row>
    <row r="216" ht="14.25" customHeight="1">
      <c r="A216" s="1" t="s">
        <v>14</v>
      </c>
      <c r="B216" s="1" t="s">
        <v>629</v>
      </c>
      <c r="C216" s="1" t="s">
        <v>680</v>
      </c>
      <c r="D216" s="1" t="s">
        <v>681</v>
      </c>
      <c r="E216" s="1" t="s">
        <v>682</v>
      </c>
      <c r="F216" s="1" t="s">
        <v>683</v>
      </c>
      <c r="G216" s="1" t="s">
        <v>663</v>
      </c>
      <c r="H216" s="1" t="s">
        <v>684</v>
      </c>
      <c r="I216" s="1" t="s">
        <v>685</v>
      </c>
      <c r="J216" s="1" t="str">
        <f>+MID('POAI 2020'!$H216,8,2)</f>
        <v>01</v>
      </c>
      <c r="K216" s="1" t="s">
        <v>686</v>
      </c>
      <c r="L216" s="2">
        <v>5.4E7</v>
      </c>
      <c r="M216" s="1" t="s">
        <v>41</v>
      </c>
      <c r="N216" s="1"/>
    </row>
    <row r="217" ht="14.25" customHeight="1">
      <c r="A217" s="1" t="s">
        <v>14</v>
      </c>
      <c r="B217" s="1" t="s">
        <v>629</v>
      </c>
      <c r="C217" s="1" t="s">
        <v>680</v>
      </c>
      <c r="D217" s="1" t="s">
        <v>681</v>
      </c>
      <c r="E217" s="1" t="s">
        <v>682</v>
      </c>
      <c r="F217" s="1" t="s">
        <v>683</v>
      </c>
      <c r="G217" s="1" t="s">
        <v>663</v>
      </c>
      <c r="H217" s="1" t="s">
        <v>687</v>
      </c>
      <c r="I217" s="1" t="s">
        <v>685</v>
      </c>
      <c r="J217" s="1" t="str">
        <f>+MID('POAI 2020'!$H217,8,2)</f>
        <v>02</v>
      </c>
      <c r="K217" s="1" t="s">
        <v>688</v>
      </c>
      <c r="L217" s="2">
        <v>2.55E7</v>
      </c>
      <c r="M217" s="1" t="s">
        <v>41</v>
      </c>
      <c r="N217" s="1"/>
    </row>
    <row r="218" ht="14.25" customHeight="1">
      <c r="A218" s="1" t="s">
        <v>14</v>
      </c>
      <c r="B218" s="1" t="s">
        <v>629</v>
      </c>
      <c r="C218" s="1" t="s">
        <v>680</v>
      </c>
      <c r="D218" s="1" t="s">
        <v>681</v>
      </c>
      <c r="E218" s="1" t="s">
        <v>682</v>
      </c>
      <c r="F218" s="1" t="s">
        <v>683</v>
      </c>
      <c r="G218" s="1" t="s">
        <v>663</v>
      </c>
      <c r="H218" s="1" t="s">
        <v>689</v>
      </c>
      <c r="I218" s="1" t="s">
        <v>685</v>
      </c>
      <c r="J218" s="1" t="str">
        <f>+MID('POAI 2020'!$H218,8,2)</f>
        <v>02</v>
      </c>
      <c r="K218" s="1" t="s">
        <v>688</v>
      </c>
      <c r="L218" s="2">
        <v>1.145E8</v>
      </c>
      <c r="M218" s="1" t="s">
        <v>345</v>
      </c>
      <c r="N218" s="1"/>
    </row>
    <row r="219" ht="14.25" customHeight="1">
      <c r="A219" s="1" t="s">
        <v>14</v>
      </c>
      <c r="B219" s="1" t="s">
        <v>629</v>
      </c>
      <c r="C219" s="1" t="s">
        <v>680</v>
      </c>
      <c r="D219" s="1" t="s">
        <v>681</v>
      </c>
      <c r="E219" s="1" t="s">
        <v>682</v>
      </c>
      <c r="F219" s="1" t="s">
        <v>683</v>
      </c>
      <c r="G219" s="1" t="s">
        <v>663</v>
      </c>
      <c r="H219" s="1" t="s">
        <v>690</v>
      </c>
      <c r="I219" s="1" t="s">
        <v>685</v>
      </c>
      <c r="J219" s="1" t="str">
        <f>+MID('POAI 2020'!$H219,8,2)</f>
        <v>03</v>
      </c>
      <c r="K219" s="1" t="s">
        <v>691</v>
      </c>
      <c r="L219" s="2">
        <v>3.9969E7</v>
      </c>
      <c r="M219" s="1" t="s">
        <v>41</v>
      </c>
      <c r="N219" s="1"/>
    </row>
    <row r="220" ht="14.25" customHeight="1">
      <c r="A220" s="1" t="s">
        <v>14</v>
      </c>
      <c r="B220" s="1" t="s">
        <v>629</v>
      </c>
      <c r="C220" s="1" t="s">
        <v>680</v>
      </c>
      <c r="D220" s="1" t="s">
        <v>681</v>
      </c>
      <c r="E220" s="1" t="s">
        <v>682</v>
      </c>
      <c r="F220" s="1" t="s">
        <v>683</v>
      </c>
      <c r="G220" s="1" t="s">
        <v>663</v>
      </c>
      <c r="H220" s="1" t="s">
        <v>692</v>
      </c>
      <c r="I220" s="1" t="s">
        <v>685</v>
      </c>
      <c r="J220" s="1" t="str">
        <f>+MID('POAI 2020'!$H220,8,2)</f>
        <v>04</v>
      </c>
      <c r="K220" s="1" t="s">
        <v>693</v>
      </c>
      <c r="L220" s="2">
        <v>3900000.0</v>
      </c>
      <c r="M220" s="1" t="s">
        <v>41</v>
      </c>
      <c r="N220" s="1"/>
    </row>
    <row r="221" ht="14.25" customHeight="1">
      <c r="A221" s="1" t="s">
        <v>14</v>
      </c>
      <c r="B221" s="1" t="s">
        <v>629</v>
      </c>
      <c r="C221" s="1" t="s">
        <v>680</v>
      </c>
      <c r="D221" s="1" t="s">
        <v>681</v>
      </c>
      <c r="E221" s="1" t="s">
        <v>682</v>
      </c>
      <c r="F221" s="1" t="s">
        <v>683</v>
      </c>
      <c r="G221" s="1" t="s">
        <v>663</v>
      </c>
      <c r="H221" s="1" t="s">
        <v>694</v>
      </c>
      <c r="I221" s="1" t="s">
        <v>685</v>
      </c>
      <c r="J221" s="1" t="str">
        <f>+MID('POAI 2020'!$H221,8,2)</f>
        <v>05</v>
      </c>
      <c r="K221" s="1" t="s">
        <v>695</v>
      </c>
      <c r="L221" s="2">
        <v>1.404E7</v>
      </c>
      <c r="M221" s="1" t="s">
        <v>41</v>
      </c>
      <c r="N221" s="1"/>
    </row>
    <row r="222" ht="14.25" customHeight="1">
      <c r="A222" s="1" t="s">
        <v>14</v>
      </c>
      <c r="B222" s="1" t="s">
        <v>629</v>
      </c>
      <c r="C222" s="1" t="s">
        <v>680</v>
      </c>
      <c r="D222" s="1" t="s">
        <v>681</v>
      </c>
      <c r="E222" s="1" t="s">
        <v>682</v>
      </c>
      <c r="F222" s="1" t="s">
        <v>683</v>
      </c>
      <c r="G222" s="1" t="s">
        <v>663</v>
      </c>
      <c r="H222" s="1" t="s">
        <v>696</v>
      </c>
      <c r="I222" s="1" t="s">
        <v>685</v>
      </c>
      <c r="J222" s="1" t="str">
        <f>+MID('POAI 2020'!$H222,8,2)</f>
        <v>06</v>
      </c>
      <c r="K222" s="1" t="s">
        <v>697</v>
      </c>
      <c r="L222" s="2">
        <v>2340000.0</v>
      </c>
      <c r="M222" s="1" t="s">
        <v>41</v>
      </c>
      <c r="N222" s="1"/>
    </row>
    <row r="223" ht="14.25" customHeight="1">
      <c r="A223" s="1" t="s">
        <v>14</v>
      </c>
      <c r="B223" s="1" t="s">
        <v>629</v>
      </c>
      <c r="C223" s="1" t="s">
        <v>680</v>
      </c>
      <c r="D223" s="1" t="s">
        <v>681</v>
      </c>
      <c r="E223" s="1" t="s">
        <v>682</v>
      </c>
      <c r="F223" s="1" t="s">
        <v>683</v>
      </c>
      <c r="G223" s="1" t="s">
        <v>663</v>
      </c>
      <c r="H223" s="1" t="s">
        <v>698</v>
      </c>
      <c r="I223" s="1" t="s">
        <v>685</v>
      </c>
      <c r="J223" s="1" t="str">
        <f>+MID('POAI 2020'!$H223,8,2)</f>
        <v>07</v>
      </c>
      <c r="K223" s="1" t="s">
        <v>699</v>
      </c>
      <c r="L223" s="2">
        <v>1560000.0</v>
      </c>
      <c r="M223" s="1" t="s">
        <v>41</v>
      </c>
      <c r="N223" s="1"/>
    </row>
    <row r="224" ht="14.25" customHeight="1">
      <c r="A224" s="1" t="s">
        <v>14</v>
      </c>
      <c r="B224" s="1" t="s">
        <v>629</v>
      </c>
      <c r="C224" s="1" t="s">
        <v>680</v>
      </c>
      <c r="D224" s="1" t="s">
        <v>681</v>
      </c>
      <c r="E224" s="1" t="s">
        <v>682</v>
      </c>
      <c r="F224" s="1" t="s">
        <v>683</v>
      </c>
      <c r="G224" s="1" t="s">
        <v>663</v>
      </c>
      <c r="H224" s="1" t="s">
        <v>700</v>
      </c>
      <c r="I224" s="1" t="s">
        <v>685</v>
      </c>
      <c r="J224" s="1" t="str">
        <f>+MID('POAI 2020'!$H224,8,2)</f>
        <v>08</v>
      </c>
      <c r="K224" s="1" t="s">
        <v>701</v>
      </c>
      <c r="L224" s="2">
        <v>5070000.0</v>
      </c>
      <c r="M224" s="1" t="s">
        <v>41</v>
      </c>
      <c r="N224" s="1"/>
    </row>
    <row r="225" ht="14.25" customHeight="1">
      <c r="A225" s="1" t="s">
        <v>14</v>
      </c>
      <c r="B225" s="1" t="s">
        <v>629</v>
      </c>
      <c r="C225" s="1" t="s">
        <v>680</v>
      </c>
      <c r="D225" s="1" t="s">
        <v>681</v>
      </c>
      <c r="E225" s="1" t="s">
        <v>682</v>
      </c>
      <c r="F225" s="1" t="s">
        <v>683</v>
      </c>
      <c r="G225" s="1" t="s">
        <v>663</v>
      </c>
      <c r="H225" s="1" t="s">
        <v>702</v>
      </c>
      <c r="I225" s="1" t="s">
        <v>685</v>
      </c>
      <c r="J225" s="1" t="str">
        <f>+MID('POAI 2020'!$H225,8,2)</f>
        <v>09</v>
      </c>
      <c r="K225" s="1" t="s">
        <v>703</v>
      </c>
      <c r="L225" s="2">
        <v>2990000.0</v>
      </c>
      <c r="M225" s="1" t="s">
        <v>41</v>
      </c>
      <c r="N225" s="1"/>
    </row>
    <row r="226" ht="14.25" customHeight="1">
      <c r="A226" s="1" t="s">
        <v>14</v>
      </c>
      <c r="B226" s="1" t="s">
        <v>629</v>
      </c>
      <c r="C226" s="1" t="s">
        <v>680</v>
      </c>
      <c r="D226" s="1" t="s">
        <v>681</v>
      </c>
      <c r="E226" s="1" t="s">
        <v>682</v>
      </c>
      <c r="F226" s="1" t="s">
        <v>683</v>
      </c>
      <c r="G226" s="1" t="s">
        <v>663</v>
      </c>
      <c r="H226" s="1" t="s">
        <v>704</v>
      </c>
      <c r="I226" s="1" t="s">
        <v>685</v>
      </c>
      <c r="J226" s="1" t="str">
        <f>+MID('POAI 2020'!$H226,8,2)</f>
        <v>11</v>
      </c>
      <c r="K226" s="1" t="s">
        <v>705</v>
      </c>
      <c r="L226" s="2">
        <v>1.0E7</v>
      </c>
      <c r="M226" s="1" t="s">
        <v>41</v>
      </c>
      <c r="N226" s="1"/>
    </row>
    <row r="227" ht="14.25" customHeight="1">
      <c r="A227" s="1" t="s">
        <v>14</v>
      </c>
      <c r="B227" s="1" t="s">
        <v>629</v>
      </c>
      <c r="C227" s="1" t="s">
        <v>630</v>
      </c>
      <c r="D227" s="1" t="s">
        <v>706</v>
      </c>
      <c r="E227" s="1" t="s">
        <v>707</v>
      </c>
      <c r="F227" s="1" t="s">
        <v>708</v>
      </c>
      <c r="G227" s="1" t="s">
        <v>709</v>
      </c>
      <c r="H227" s="1" t="s">
        <v>710</v>
      </c>
      <c r="I227" s="1">
        <v>117.0</v>
      </c>
      <c r="J227" s="1" t="str">
        <f>+MID('POAI 2020'!$H227,8,2)</f>
        <v>01</v>
      </c>
      <c r="K227" s="1" t="s">
        <v>711</v>
      </c>
      <c r="L227" s="2">
        <v>1.5E7</v>
      </c>
      <c r="M227" s="1" t="s">
        <v>41</v>
      </c>
      <c r="N227" s="1"/>
    </row>
    <row r="228" ht="14.25" customHeight="1">
      <c r="A228" s="1" t="s">
        <v>14</v>
      </c>
      <c r="B228" s="1" t="s">
        <v>629</v>
      </c>
      <c r="C228" s="1" t="s">
        <v>630</v>
      </c>
      <c r="D228" s="1" t="s">
        <v>706</v>
      </c>
      <c r="E228" s="1" t="s">
        <v>707</v>
      </c>
      <c r="F228" s="1" t="s">
        <v>708</v>
      </c>
      <c r="G228" s="1" t="s">
        <v>709</v>
      </c>
      <c r="H228" s="1" t="s">
        <v>712</v>
      </c>
      <c r="I228" s="1" t="s">
        <v>713</v>
      </c>
      <c r="J228" s="1" t="str">
        <f>+MID('POAI 2020'!$H228,8,2)</f>
        <v>02</v>
      </c>
      <c r="K228" s="1" t="s">
        <v>714</v>
      </c>
      <c r="L228" s="2">
        <v>3.25E7</v>
      </c>
      <c r="M228" s="1" t="s">
        <v>41</v>
      </c>
      <c r="N228" s="1"/>
    </row>
    <row r="229" ht="14.25" customHeight="1">
      <c r="A229" s="1" t="s">
        <v>14</v>
      </c>
      <c r="B229" s="1" t="s">
        <v>629</v>
      </c>
      <c r="C229" s="1" t="s">
        <v>630</v>
      </c>
      <c r="D229" s="1" t="s">
        <v>706</v>
      </c>
      <c r="E229" s="1" t="s">
        <v>707</v>
      </c>
      <c r="F229" s="1" t="s">
        <v>708</v>
      </c>
      <c r="G229" s="1" t="s">
        <v>709</v>
      </c>
      <c r="H229" s="1" t="s">
        <v>715</v>
      </c>
      <c r="I229" s="1" t="s">
        <v>713</v>
      </c>
      <c r="J229" s="1" t="str">
        <f>+MID('POAI 2020'!$H229,8,2)</f>
        <v>03</v>
      </c>
      <c r="K229" s="1" t="s">
        <v>716</v>
      </c>
      <c r="L229" s="2">
        <v>2.0E7</v>
      </c>
      <c r="M229" s="1" t="s">
        <v>41</v>
      </c>
      <c r="N229" s="1"/>
    </row>
    <row r="230" ht="14.25" customHeight="1">
      <c r="A230" s="1" t="s">
        <v>14</v>
      </c>
      <c r="B230" s="1" t="s">
        <v>629</v>
      </c>
      <c r="C230" s="1" t="s">
        <v>630</v>
      </c>
      <c r="D230" s="1" t="s">
        <v>706</v>
      </c>
      <c r="E230" s="1" t="s">
        <v>707</v>
      </c>
      <c r="F230" s="1" t="s">
        <v>708</v>
      </c>
      <c r="G230" s="1" t="s">
        <v>709</v>
      </c>
      <c r="H230" s="1" t="s">
        <v>717</v>
      </c>
      <c r="I230" s="1" t="s">
        <v>713</v>
      </c>
      <c r="J230" s="1" t="str">
        <f>+MID('POAI 2020'!$H230,8,2)</f>
        <v>04</v>
      </c>
      <c r="K230" s="1" t="s">
        <v>718</v>
      </c>
      <c r="L230" s="2">
        <v>5.4E7</v>
      </c>
      <c r="M230" s="1" t="s">
        <v>41</v>
      </c>
      <c r="N230" s="1"/>
    </row>
    <row r="231" ht="14.25" customHeight="1">
      <c r="A231" s="1" t="s">
        <v>14</v>
      </c>
      <c r="B231" s="1" t="s">
        <v>629</v>
      </c>
      <c r="C231" s="1" t="s">
        <v>630</v>
      </c>
      <c r="D231" s="1" t="s">
        <v>706</v>
      </c>
      <c r="E231" s="1" t="s">
        <v>707</v>
      </c>
      <c r="F231" s="1" t="s">
        <v>708</v>
      </c>
      <c r="G231" s="1" t="s">
        <v>709</v>
      </c>
      <c r="H231" s="1" t="s">
        <v>719</v>
      </c>
      <c r="I231" s="1" t="s">
        <v>713</v>
      </c>
      <c r="J231" s="1" t="str">
        <f>+MID('POAI 2020'!$H231,8,2)</f>
        <v>05</v>
      </c>
      <c r="K231" s="1" t="s">
        <v>720</v>
      </c>
      <c r="L231" s="2">
        <v>2.16E7</v>
      </c>
      <c r="M231" s="1" t="s">
        <v>41</v>
      </c>
      <c r="N231" s="1"/>
    </row>
    <row r="232" ht="14.25" customHeight="1">
      <c r="A232" s="1" t="s">
        <v>14</v>
      </c>
      <c r="B232" s="1" t="s">
        <v>629</v>
      </c>
      <c r="C232" s="1" t="s">
        <v>630</v>
      </c>
      <c r="D232" s="1" t="s">
        <v>706</v>
      </c>
      <c r="E232" s="1" t="s">
        <v>707</v>
      </c>
      <c r="F232" s="1" t="s">
        <v>708</v>
      </c>
      <c r="G232" s="1" t="s">
        <v>709</v>
      </c>
      <c r="H232" s="1" t="s">
        <v>721</v>
      </c>
      <c r="I232" s="1" t="s">
        <v>713</v>
      </c>
      <c r="J232" s="1" t="str">
        <f>+MID('POAI 2020'!$H232,8,2)</f>
        <v>06</v>
      </c>
      <c r="K232" s="1" t="s">
        <v>722</v>
      </c>
      <c r="L232" s="2">
        <v>1.889E8</v>
      </c>
      <c r="M232" s="1" t="s">
        <v>41</v>
      </c>
      <c r="N232" s="1"/>
    </row>
    <row r="233" ht="14.25" customHeight="1">
      <c r="A233" s="1" t="s">
        <v>14</v>
      </c>
      <c r="B233" s="1" t="s">
        <v>629</v>
      </c>
      <c r="C233" s="1" t="s">
        <v>630</v>
      </c>
      <c r="D233" s="1" t="s">
        <v>706</v>
      </c>
      <c r="E233" s="1" t="s">
        <v>707</v>
      </c>
      <c r="F233" s="1" t="s">
        <v>708</v>
      </c>
      <c r="G233" s="1" t="s">
        <v>709</v>
      </c>
      <c r="H233" s="1" t="s">
        <v>723</v>
      </c>
      <c r="I233" s="1" t="s">
        <v>713</v>
      </c>
      <c r="J233" s="1" t="str">
        <f>+MID('POAI 2020'!$H233,8,2)</f>
        <v>07</v>
      </c>
      <c r="K233" s="1" t="s">
        <v>724</v>
      </c>
      <c r="L233" s="2">
        <v>1.8E7</v>
      </c>
      <c r="M233" s="1" t="s">
        <v>41</v>
      </c>
      <c r="N233" s="1"/>
    </row>
    <row r="234" ht="14.25" customHeight="1">
      <c r="A234" s="1" t="s">
        <v>148</v>
      </c>
      <c r="B234" s="1" t="s">
        <v>725</v>
      </c>
      <c r="C234" s="1" t="s">
        <v>726</v>
      </c>
      <c r="D234" s="1" t="s">
        <v>727</v>
      </c>
      <c r="E234" s="1" t="s">
        <v>728</v>
      </c>
      <c r="F234" s="1" t="s">
        <v>729</v>
      </c>
      <c r="G234" s="1" t="s">
        <v>634</v>
      </c>
      <c r="H234" s="1" t="s">
        <v>730</v>
      </c>
      <c r="I234" s="1" t="s">
        <v>731</v>
      </c>
      <c r="J234" s="1" t="str">
        <f>+MID('POAI 2020'!$H234,8,2)</f>
        <v>01</v>
      </c>
      <c r="K234" s="1" t="s">
        <v>732</v>
      </c>
      <c r="L234" s="2">
        <v>7.13271469E8</v>
      </c>
      <c r="M234" s="1" t="s">
        <v>733</v>
      </c>
      <c r="N234" s="1"/>
    </row>
    <row r="235" ht="14.25" customHeight="1">
      <c r="A235" s="1" t="s">
        <v>148</v>
      </c>
      <c r="B235" s="1" t="s">
        <v>725</v>
      </c>
      <c r="C235" s="1" t="s">
        <v>726</v>
      </c>
      <c r="D235" s="1" t="s">
        <v>727</v>
      </c>
      <c r="E235" s="1" t="s">
        <v>728</v>
      </c>
      <c r="F235" s="1" t="s">
        <v>729</v>
      </c>
      <c r="G235" s="1" t="s">
        <v>634</v>
      </c>
      <c r="H235" s="1" t="s">
        <v>734</v>
      </c>
      <c r="I235" s="1" t="s">
        <v>731</v>
      </c>
      <c r="J235" s="1" t="str">
        <f>+MID('POAI 2020'!$H235,8,2)</f>
        <v>02</v>
      </c>
      <c r="K235" s="1" t="s">
        <v>735</v>
      </c>
      <c r="L235" s="2">
        <v>1.15057035E8</v>
      </c>
      <c r="M235" s="1" t="s">
        <v>733</v>
      </c>
      <c r="N235" s="1"/>
    </row>
    <row r="236" ht="14.25" customHeight="1">
      <c r="A236" s="1" t="s">
        <v>148</v>
      </c>
      <c r="B236" s="1" t="s">
        <v>725</v>
      </c>
      <c r="C236" s="1" t="s">
        <v>726</v>
      </c>
      <c r="D236" s="1" t="s">
        <v>727</v>
      </c>
      <c r="E236" s="1" t="s">
        <v>728</v>
      </c>
      <c r="F236" s="1" t="s">
        <v>729</v>
      </c>
      <c r="G236" s="1" t="s">
        <v>634</v>
      </c>
      <c r="H236" s="1" t="s">
        <v>736</v>
      </c>
      <c r="I236" s="1" t="s">
        <v>731</v>
      </c>
      <c r="J236" s="1" t="str">
        <f>+MID('POAI 2020'!$H236,8,2)</f>
        <v>03</v>
      </c>
      <c r="K236" s="1" t="s">
        <v>737</v>
      </c>
      <c r="L236" s="2">
        <v>2.2525543223E8</v>
      </c>
      <c r="M236" s="1" t="s">
        <v>733</v>
      </c>
      <c r="N236" s="1"/>
    </row>
    <row r="237" ht="14.25" customHeight="1">
      <c r="A237" s="1" t="s">
        <v>148</v>
      </c>
      <c r="B237" s="1" t="s">
        <v>725</v>
      </c>
      <c r="C237" s="1" t="s">
        <v>738</v>
      </c>
      <c r="D237" s="1" t="s">
        <v>739</v>
      </c>
      <c r="E237" s="1" t="s">
        <v>740</v>
      </c>
      <c r="F237" s="1" t="s">
        <v>741</v>
      </c>
      <c r="G237" s="1" t="s">
        <v>634</v>
      </c>
      <c r="H237" s="1" t="s">
        <v>742</v>
      </c>
      <c r="I237" s="1" t="s">
        <v>743</v>
      </c>
      <c r="J237" s="1" t="str">
        <f>+MID('POAI 2020'!$H237,8,2)</f>
        <v>01</v>
      </c>
      <c r="K237" s="1" t="s">
        <v>744</v>
      </c>
      <c r="L237" s="2">
        <v>-18072.0</v>
      </c>
      <c r="M237" s="1" t="s">
        <v>27</v>
      </c>
      <c r="N237" s="1"/>
    </row>
    <row r="238" ht="14.25" customHeight="1">
      <c r="A238" s="1" t="s">
        <v>148</v>
      </c>
      <c r="B238" s="1" t="s">
        <v>725</v>
      </c>
      <c r="C238" s="1" t="s">
        <v>745</v>
      </c>
      <c r="D238" s="1" t="s">
        <v>746</v>
      </c>
      <c r="E238" s="1" t="s">
        <v>747</v>
      </c>
      <c r="F238" s="1" t="s">
        <v>748</v>
      </c>
      <c r="G238" s="1" t="s">
        <v>749</v>
      </c>
      <c r="H238" s="1" t="s">
        <v>750</v>
      </c>
      <c r="I238" s="1" t="s">
        <v>751</v>
      </c>
      <c r="J238" s="1" t="str">
        <f>+MID('POAI 2020'!$H238,8,2)</f>
        <v>08</v>
      </c>
      <c r="K238" s="1" t="s">
        <v>752</v>
      </c>
      <c r="L238" s="2">
        <v>1.4132E7</v>
      </c>
      <c r="M238" s="1" t="s">
        <v>41</v>
      </c>
      <c r="N238" s="1"/>
    </row>
    <row r="239" ht="14.25" customHeight="1">
      <c r="A239" s="1" t="s">
        <v>148</v>
      </c>
      <c r="B239" s="1" t="s">
        <v>725</v>
      </c>
      <c r="C239" s="1" t="s">
        <v>745</v>
      </c>
      <c r="D239" s="1" t="s">
        <v>746</v>
      </c>
      <c r="E239" s="1" t="s">
        <v>747</v>
      </c>
      <c r="F239" s="1" t="s">
        <v>748</v>
      </c>
      <c r="G239" s="1" t="s">
        <v>749</v>
      </c>
      <c r="H239" s="1" t="s">
        <v>753</v>
      </c>
      <c r="I239" s="1" t="s">
        <v>751</v>
      </c>
      <c r="J239" s="1" t="str">
        <f>+MID('POAI 2020'!$H239,8,2)</f>
        <v>08</v>
      </c>
      <c r="K239" s="1" t="s">
        <v>752</v>
      </c>
      <c r="L239" s="2">
        <v>6.1E7</v>
      </c>
      <c r="M239" s="1" t="s">
        <v>345</v>
      </c>
      <c r="N239" s="1"/>
    </row>
    <row r="240" ht="14.25" customHeight="1">
      <c r="A240" s="1" t="s">
        <v>148</v>
      </c>
      <c r="B240" s="1" t="s">
        <v>725</v>
      </c>
      <c r="C240" s="1" t="s">
        <v>745</v>
      </c>
      <c r="D240" s="1" t="s">
        <v>746</v>
      </c>
      <c r="E240" s="1" t="s">
        <v>754</v>
      </c>
      <c r="F240" s="1" t="s">
        <v>748</v>
      </c>
      <c r="G240" s="1" t="s">
        <v>749</v>
      </c>
      <c r="H240" s="1" t="s">
        <v>755</v>
      </c>
      <c r="I240" s="1" t="s">
        <v>751</v>
      </c>
      <c r="J240" s="1" t="str">
        <f>+MID('POAI 2020'!$H240,8,2)</f>
        <v>09</v>
      </c>
      <c r="K240" s="1" t="s">
        <v>756</v>
      </c>
      <c r="L240" s="2">
        <v>2.0E7</v>
      </c>
      <c r="M240" s="1" t="s">
        <v>345</v>
      </c>
      <c r="N240" s="1"/>
    </row>
    <row r="241" ht="14.25" customHeight="1">
      <c r="A241" s="1" t="s">
        <v>148</v>
      </c>
      <c r="B241" s="1" t="s">
        <v>725</v>
      </c>
      <c r="C241" s="1" t="s">
        <v>745</v>
      </c>
      <c r="D241" s="1" t="s">
        <v>746</v>
      </c>
      <c r="E241" s="1" t="s">
        <v>747</v>
      </c>
      <c r="F241" s="1" t="s">
        <v>748</v>
      </c>
      <c r="G241" s="1" t="s">
        <v>749</v>
      </c>
      <c r="H241" s="1" t="s">
        <v>757</v>
      </c>
      <c r="I241" s="1" t="s">
        <v>751</v>
      </c>
      <c r="J241" s="1" t="str">
        <f>+MID('POAI 2020'!$H241,8,2)</f>
        <v>10</v>
      </c>
      <c r="K241" s="1" t="s">
        <v>758</v>
      </c>
      <c r="L241" s="2">
        <v>2.0E7</v>
      </c>
      <c r="M241" s="1" t="s">
        <v>41</v>
      </c>
      <c r="N241" s="1"/>
    </row>
    <row r="242" ht="14.25" customHeight="1">
      <c r="A242" s="1" t="s">
        <v>148</v>
      </c>
      <c r="B242" s="1" t="s">
        <v>725</v>
      </c>
      <c r="C242" s="1" t="s">
        <v>745</v>
      </c>
      <c r="D242" s="1" t="s">
        <v>746</v>
      </c>
      <c r="E242" s="1" t="s">
        <v>747</v>
      </c>
      <c r="F242" s="1" t="s">
        <v>748</v>
      </c>
      <c r="G242" s="1" t="s">
        <v>749</v>
      </c>
      <c r="H242" s="1" t="s">
        <v>759</v>
      </c>
      <c r="I242" s="1" t="s">
        <v>751</v>
      </c>
      <c r="J242" s="1" t="str">
        <f>+MID('POAI 2020'!$H242,8,2)</f>
        <v>11</v>
      </c>
      <c r="K242" s="1" t="s">
        <v>760</v>
      </c>
      <c r="L242" s="2">
        <v>1.1344245E7</v>
      </c>
      <c r="M242" s="1" t="s">
        <v>41</v>
      </c>
      <c r="N242" s="1"/>
    </row>
    <row r="243" ht="14.25" customHeight="1">
      <c r="A243" s="1" t="s">
        <v>148</v>
      </c>
      <c r="B243" s="1" t="s">
        <v>725</v>
      </c>
      <c r="C243" s="1" t="s">
        <v>745</v>
      </c>
      <c r="D243" s="1" t="s">
        <v>746</v>
      </c>
      <c r="E243" s="1" t="s">
        <v>747</v>
      </c>
      <c r="F243" s="1" t="s">
        <v>748</v>
      </c>
      <c r="G243" s="1" t="s">
        <v>749</v>
      </c>
      <c r="H243" s="1" t="s">
        <v>761</v>
      </c>
      <c r="I243" s="1" t="s">
        <v>751</v>
      </c>
      <c r="J243" s="1" t="str">
        <f>+MID('POAI 2020'!$H243,8,2)</f>
        <v>12</v>
      </c>
      <c r="K243" s="1" t="s">
        <v>762</v>
      </c>
      <c r="L243" s="2">
        <v>1.0E7</v>
      </c>
      <c r="M243" s="1" t="s">
        <v>345</v>
      </c>
      <c r="N243" s="1"/>
    </row>
    <row r="244" ht="14.25" customHeight="1">
      <c r="A244" s="1" t="s">
        <v>148</v>
      </c>
      <c r="B244" s="1" t="s">
        <v>725</v>
      </c>
      <c r="C244" s="1" t="s">
        <v>745</v>
      </c>
      <c r="D244" s="1" t="s">
        <v>746</v>
      </c>
      <c r="E244" s="1" t="s">
        <v>747</v>
      </c>
      <c r="F244" s="1" t="s">
        <v>748</v>
      </c>
      <c r="G244" s="1" t="s">
        <v>749</v>
      </c>
      <c r="H244" s="1" t="s">
        <v>763</v>
      </c>
      <c r="I244" s="1" t="s">
        <v>751</v>
      </c>
      <c r="J244" s="1" t="str">
        <f>+MID('POAI 2020'!$H244,8,2)</f>
        <v>13</v>
      </c>
      <c r="K244" s="1" t="s">
        <v>764</v>
      </c>
      <c r="L244" s="2">
        <v>4.1E7</v>
      </c>
      <c r="M244" s="1" t="s">
        <v>345</v>
      </c>
      <c r="N244" s="1"/>
    </row>
    <row r="245" ht="14.25" hidden="1" customHeight="1">
      <c r="A245" s="1" t="s">
        <v>148</v>
      </c>
      <c r="B245" s="1" t="s">
        <v>725</v>
      </c>
      <c r="C245" s="1" t="s">
        <v>765</v>
      </c>
      <c r="D245" s="1" t="s">
        <v>766</v>
      </c>
      <c r="E245" s="1" t="s">
        <v>767</v>
      </c>
      <c r="F245" s="1" t="s">
        <v>768</v>
      </c>
      <c r="G245" s="1" t="s">
        <v>769</v>
      </c>
      <c r="H245" s="1" t="s">
        <v>770</v>
      </c>
      <c r="I245" s="1" t="s">
        <v>771</v>
      </c>
      <c r="J245" s="1" t="str">
        <f>+MID('POAI 2020'!$H245,8,2)</f>
        <v>01</v>
      </c>
      <c r="K245" s="1" t="s">
        <v>772</v>
      </c>
      <c r="L245" s="2">
        <v>2.0610801E7</v>
      </c>
      <c r="M245" s="1" t="s">
        <v>147</v>
      </c>
      <c r="N245" s="1"/>
    </row>
    <row r="246" ht="14.25" hidden="1" customHeight="1">
      <c r="A246" s="1" t="s">
        <v>148</v>
      </c>
      <c r="B246" s="1" t="s">
        <v>725</v>
      </c>
      <c r="C246" s="1" t="s">
        <v>765</v>
      </c>
      <c r="D246" s="1" t="s">
        <v>766</v>
      </c>
      <c r="E246" s="1" t="s">
        <v>767</v>
      </c>
      <c r="F246" s="1" t="s">
        <v>768</v>
      </c>
      <c r="G246" s="1" t="s">
        <v>769</v>
      </c>
      <c r="H246" s="1" t="s">
        <v>773</v>
      </c>
      <c r="I246" s="1" t="s">
        <v>771</v>
      </c>
      <c r="J246" s="1" t="str">
        <f>+MID('POAI 2020'!$H246,8,2)</f>
        <v>02</v>
      </c>
      <c r="K246" s="1" t="s">
        <v>774</v>
      </c>
      <c r="L246" s="2">
        <v>1.34750108E8</v>
      </c>
      <c r="M246" s="1" t="s">
        <v>147</v>
      </c>
      <c r="N246" s="1"/>
    </row>
    <row r="247" ht="14.25" hidden="1" customHeight="1">
      <c r="A247" s="1" t="s">
        <v>148</v>
      </c>
      <c r="B247" s="1" t="s">
        <v>725</v>
      </c>
      <c r="C247" s="1" t="s">
        <v>765</v>
      </c>
      <c r="D247" s="1" t="s">
        <v>766</v>
      </c>
      <c r="E247" s="1" t="s">
        <v>767</v>
      </c>
      <c r="F247" s="1" t="s">
        <v>768</v>
      </c>
      <c r="G247" s="1" t="s">
        <v>769</v>
      </c>
      <c r="H247" s="1" t="s">
        <v>775</v>
      </c>
      <c r="I247" s="1" t="s">
        <v>771</v>
      </c>
      <c r="J247" s="1" t="str">
        <f>+MID('POAI 2020'!$H247,8,2)</f>
        <v>03</v>
      </c>
      <c r="K247" s="1" t="s">
        <v>776</v>
      </c>
      <c r="L247" s="2">
        <v>6.0395513E7</v>
      </c>
      <c r="M247" s="1" t="s">
        <v>147</v>
      </c>
      <c r="N247" s="1"/>
    </row>
    <row r="248" ht="14.25" hidden="1" customHeight="1">
      <c r="A248" s="1" t="s">
        <v>148</v>
      </c>
      <c r="B248" s="1" t="s">
        <v>725</v>
      </c>
      <c r="C248" s="1" t="s">
        <v>765</v>
      </c>
      <c r="D248" s="1" t="s">
        <v>766</v>
      </c>
      <c r="E248" s="1" t="s">
        <v>767</v>
      </c>
      <c r="F248" s="1" t="s">
        <v>768</v>
      </c>
      <c r="G248" s="1" t="s">
        <v>769</v>
      </c>
      <c r="H248" s="1" t="s">
        <v>777</v>
      </c>
      <c r="I248" s="1" t="s">
        <v>771</v>
      </c>
      <c r="J248" s="1" t="str">
        <f>+MID('POAI 2020'!$H248,8,2)</f>
        <v>04</v>
      </c>
      <c r="K248" s="1" t="s">
        <v>778</v>
      </c>
      <c r="L248" s="2">
        <v>3.1306047E7</v>
      </c>
      <c r="M248" s="1" t="s">
        <v>147</v>
      </c>
      <c r="N248" s="1"/>
    </row>
    <row r="249" ht="14.25" hidden="1" customHeight="1">
      <c r="A249" s="1" t="s">
        <v>148</v>
      </c>
      <c r="B249" s="1" t="s">
        <v>725</v>
      </c>
      <c r="C249" s="1" t="s">
        <v>765</v>
      </c>
      <c r="D249" s="1" t="s">
        <v>766</v>
      </c>
      <c r="E249" s="1" t="s">
        <v>767</v>
      </c>
      <c r="F249" s="1" t="s">
        <v>768</v>
      </c>
      <c r="G249" s="1" t="s">
        <v>769</v>
      </c>
      <c r="H249" s="1" t="s">
        <v>779</v>
      </c>
      <c r="I249" s="1" t="s">
        <v>771</v>
      </c>
      <c r="J249" s="1" t="str">
        <f>+MID('POAI 2020'!$H249,8,2)</f>
        <v>05</v>
      </c>
      <c r="K249" s="1" t="s">
        <v>780</v>
      </c>
      <c r="L249" s="2">
        <v>1.1851374E7</v>
      </c>
      <c r="M249" s="1" t="s">
        <v>147</v>
      </c>
      <c r="N249" s="1"/>
    </row>
    <row r="250" ht="14.25" hidden="1" customHeight="1">
      <c r="A250" s="1" t="s">
        <v>148</v>
      </c>
      <c r="B250" s="1" t="s">
        <v>725</v>
      </c>
      <c r="C250" s="1" t="s">
        <v>765</v>
      </c>
      <c r="D250" s="1" t="s">
        <v>766</v>
      </c>
      <c r="E250" s="1" t="s">
        <v>767</v>
      </c>
      <c r="F250" s="1" t="s">
        <v>768</v>
      </c>
      <c r="G250" s="1" t="s">
        <v>769</v>
      </c>
      <c r="H250" s="1" t="s">
        <v>781</v>
      </c>
      <c r="I250" s="1" t="s">
        <v>771</v>
      </c>
      <c r="J250" s="1" t="str">
        <f>+MID('POAI 2020'!$H250,8,2)</f>
        <v>06</v>
      </c>
      <c r="K250" s="1" t="s">
        <v>782</v>
      </c>
      <c r="L250" s="2">
        <v>5.6661861E7</v>
      </c>
      <c r="M250" s="1" t="s">
        <v>147</v>
      </c>
      <c r="N250" s="1"/>
    </row>
    <row r="251" ht="14.25" hidden="1" customHeight="1">
      <c r="A251" s="1" t="s">
        <v>148</v>
      </c>
      <c r="B251" s="1" t="s">
        <v>725</v>
      </c>
      <c r="C251" s="1" t="s">
        <v>765</v>
      </c>
      <c r="D251" s="1" t="s">
        <v>766</v>
      </c>
      <c r="E251" s="1" t="s">
        <v>767</v>
      </c>
      <c r="F251" s="1" t="s">
        <v>768</v>
      </c>
      <c r="G251" s="1" t="s">
        <v>769</v>
      </c>
      <c r="H251" s="1" t="s">
        <v>783</v>
      </c>
      <c r="I251" s="1" t="s">
        <v>771</v>
      </c>
      <c r="J251" s="1" t="str">
        <f>+MID('POAI 2020'!$H251,8,2)</f>
        <v>07</v>
      </c>
      <c r="K251" s="1" t="s">
        <v>784</v>
      </c>
      <c r="L251" s="2">
        <v>4.0751664E7</v>
      </c>
      <c r="M251" s="1" t="s">
        <v>147</v>
      </c>
      <c r="N251" s="1"/>
    </row>
    <row r="252" ht="14.25" hidden="1" customHeight="1">
      <c r="A252" s="1" t="s">
        <v>148</v>
      </c>
      <c r="B252" s="1" t="s">
        <v>725</v>
      </c>
      <c r="C252" s="1" t="s">
        <v>765</v>
      </c>
      <c r="D252" s="1" t="s">
        <v>766</v>
      </c>
      <c r="E252" s="1" t="s">
        <v>767</v>
      </c>
      <c r="F252" s="1" t="s">
        <v>768</v>
      </c>
      <c r="G252" s="1" t="s">
        <v>769</v>
      </c>
      <c r="H252" s="1" t="s">
        <v>785</v>
      </c>
      <c r="I252" s="1" t="s">
        <v>771</v>
      </c>
      <c r="J252" s="1" t="str">
        <f>+MID('POAI 2020'!$H252,8,2)</f>
        <v>08</v>
      </c>
      <c r="K252" s="1" t="s">
        <v>786</v>
      </c>
      <c r="L252" s="2">
        <v>2.0447697E7</v>
      </c>
      <c r="M252" s="1" t="s">
        <v>147</v>
      </c>
      <c r="N252" s="1"/>
    </row>
    <row r="253" ht="14.25" hidden="1" customHeight="1">
      <c r="A253" s="1" t="s">
        <v>148</v>
      </c>
      <c r="B253" s="1" t="s">
        <v>725</v>
      </c>
      <c r="C253" s="1" t="s">
        <v>765</v>
      </c>
      <c r="D253" s="1" t="s">
        <v>766</v>
      </c>
      <c r="E253" s="1" t="s">
        <v>767</v>
      </c>
      <c r="F253" s="1" t="s">
        <v>768</v>
      </c>
      <c r="G253" s="1" t="s">
        <v>769</v>
      </c>
      <c r="H253" s="1" t="s">
        <v>787</v>
      </c>
      <c r="I253" s="1" t="s">
        <v>771</v>
      </c>
      <c r="J253" s="1" t="str">
        <f>+MID('POAI 2020'!$H253,8,2)</f>
        <v>09</v>
      </c>
      <c r="K253" s="1" t="s">
        <v>788</v>
      </c>
      <c r="L253" s="2">
        <v>3.7024764E7</v>
      </c>
      <c r="M253" s="1" t="s">
        <v>147</v>
      </c>
      <c r="N253" s="1"/>
    </row>
    <row r="254" ht="14.25" hidden="1" customHeight="1">
      <c r="A254" s="1" t="s">
        <v>148</v>
      </c>
      <c r="B254" s="1" t="s">
        <v>725</v>
      </c>
      <c r="C254" s="1" t="s">
        <v>765</v>
      </c>
      <c r="D254" s="1" t="s">
        <v>766</v>
      </c>
      <c r="E254" s="1" t="s">
        <v>767</v>
      </c>
      <c r="F254" s="1" t="s">
        <v>768</v>
      </c>
      <c r="G254" s="1" t="s">
        <v>769</v>
      </c>
      <c r="H254" s="1" t="s">
        <v>789</v>
      </c>
      <c r="I254" s="1" t="s">
        <v>771</v>
      </c>
      <c r="J254" s="1" t="str">
        <f>+MID('POAI 2020'!$H254,8,2)</f>
        <v>10</v>
      </c>
      <c r="K254" s="1" t="s">
        <v>790</v>
      </c>
      <c r="L254" s="2">
        <v>5.2392084E7</v>
      </c>
      <c r="M254" s="1" t="s">
        <v>147</v>
      </c>
      <c r="N254" s="1"/>
    </row>
    <row r="255" ht="14.25" hidden="1" customHeight="1">
      <c r="A255" s="1" t="s">
        <v>148</v>
      </c>
      <c r="B255" s="1" t="s">
        <v>725</v>
      </c>
      <c r="C255" s="1" t="s">
        <v>765</v>
      </c>
      <c r="D255" s="1" t="s">
        <v>766</v>
      </c>
      <c r="E255" s="1" t="s">
        <v>767</v>
      </c>
      <c r="F255" s="1" t="s">
        <v>768</v>
      </c>
      <c r="G255" s="1" t="s">
        <v>769</v>
      </c>
      <c r="H255" s="1" t="s">
        <v>791</v>
      </c>
      <c r="I255" s="1" t="s">
        <v>771</v>
      </c>
      <c r="J255" s="1" t="str">
        <f>+MID('POAI 2020'!$H255,8,2)</f>
        <v>11</v>
      </c>
      <c r="K255" s="1" t="s">
        <v>792</v>
      </c>
      <c r="L255" s="2">
        <v>1.4157598E7</v>
      </c>
      <c r="M255" s="1" t="s">
        <v>147</v>
      </c>
      <c r="N255" s="1"/>
    </row>
    <row r="256" ht="14.25" hidden="1" customHeight="1">
      <c r="A256" s="1" t="s">
        <v>148</v>
      </c>
      <c r="B256" s="1" t="s">
        <v>725</v>
      </c>
      <c r="C256" s="1" t="s">
        <v>765</v>
      </c>
      <c r="D256" s="1" t="s">
        <v>766</v>
      </c>
      <c r="E256" s="1" t="s">
        <v>767</v>
      </c>
      <c r="F256" s="1" t="s">
        <v>768</v>
      </c>
      <c r="G256" s="1" t="s">
        <v>769</v>
      </c>
      <c r="H256" s="1" t="s">
        <v>793</v>
      </c>
      <c r="I256" s="1" t="s">
        <v>771</v>
      </c>
      <c r="J256" s="1" t="str">
        <f>+MID('POAI 2020'!$H256,8,2)</f>
        <v>12</v>
      </c>
      <c r="K256" s="1" t="s">
        <v>794</v>
      </c>
      <c r="L256" s="2">
        <v>1.0295969E7</v>
      </c>
      <c r="M256" s="1" t="s">
        <v>147</v>
      </c>
      <c r="N256" s="1"/>
    </row>
    <row r="257" ht="14.25" hidden="1" customHeight="1">
      <c r="A257" s="1" t="s">
        <v>148</v>
      </c>
      <c r="B257" s="1" t="s">
        <v>725</v>
      </c>
      <c r="C257" s="1" t="s">
        <v>765</v>
      </c>
      <c r="D257" s="1" t="s">
        <v>766</v>
      </c>
      <c r="E257" s="1" t="s">
        <v>767</v>
      </c>
      <c r="F257" s="1" t="s">
        <v>768</v>
      </c>
      <c r="G257" s="1" t="s">
        <v>769</v>
      </c>
      <c r="H257" s="1" t="s">
        <v>795</v>
      </c>
      <c r="I257" s="1" t="s">
        <v>771</v>
      </c>
      <c r="J257" s="1" t="str">
        <f>+MID('POAI 2020'!$H257,8,2)</f>
        <v>13</v>
      </c>
      <c r="K257" s="1" t="s">
        <v>796</v>
      </c>
      <c r="L257" s="2">
        <v>3000000.0</v>
      </c>
      <c r="M257" s="1" t="s">
        <v>147</v>
      </c>
      <c r="N257" s="1"/>
    </row>
    <row r="258" ht="14.25" hidden="1" customHeight="1">
      <c r="A258" s="1" t="s">
        <v>148</v>
      </c>
      <c r="B258" s="1" t="s">
        <v>725</v>
      </c>
      <c r="C258" s="1" t="s">
        <v>765</v>
      </c>
      <c r="D258" s="1" t="s">
        <v>766</v>
      </c>
      <c r="E258" s="1" t="s">
        <v>767</v>
      </c>
      <c r="F258" s="1" t="s">
        <v>768</v>
      </c>
      <c r="G258" s="1" t="s">
        <v>769</v>
      </c>
      <c r="H258" s="1" t="s">
        <v>797</v>
      </c>
      <c r="I258" s="1" t="s">
        <v>771</v>
      </c>
      <c r="J258" s="1" t="str">
        <f>+MID('POAI 2020'!$H258,8,2)</f>
        <v>14</v>
      </c>
      <c r="K258" s="1" t="s">
        <v>798</v>
      </c>
      <c r="L258" s="2">
        <v>3.5269184E7</v>
      </c>
      <c r="M258" s="1" t="s">
        <v>147</v>
      </c>
      <c r="N258" s="1"/>
    </row>
    <row r="259" ht="14.25" hidden="1" customHeight="1">
      <c r="A259" s="1" t="s">
        <v>148</v>
      </c>
      <c r="B259" s="1" t="s">
        <v>725</v>
      </c>
      <c r="C259" s="1" t="s">
        <v>765</v>
      </c>
      <c r="D259" s="1" t="s">
        <v>766</v>
      </c>
      <c r="E259" s="1" t="s">
        <v>767</v>
      </c>
      <c r="F259" s="1" t="s">
        <v>768</v>
      </c>
      <c r="G259" s="1" t="s">
        <v>769</v>
      </c>
      <c r="H259" s="1" t="s">
        <v>799</v>
      </c>
      <c r="I259" s="1" t="s">
        <v>771</v>
      </c>
      <c r="J259" s="1" t="str">
        <f>+MID('POAI 2020'!$H259,8,2)</f>
        <v>15</v>
      </c>
      <c r="K259" s="1" t="s">
        <v>800</v>
      </c>
      <c r="L259" s="2">
        <v>1.02E7</v>
      </c>
      <c r="M259" s="1" t="s">
        <v>147</v>
      </c>
      <c r="N259" s="1"/>
    </row>
    <row r="260" ht="14.25" hidden="1" customHeight="1">
      <c r="A260" s="1" t="s">
        <v>148</v>
      </c>
      <c r="B260" s="1" t="s">
        <v>725</v>
      </c>
      <c r="C260" s="1" t="s">
        <v>738</v>
      </c>
      <c r="D260" s="1" t="s">
        <v>739</v>
      </c>
      <c r="E260" s="1" t="s">
        <v>801</v>
      </c>
      <c r="F260" s="1" t="s">
        <v>802</v>
      </c>
      <c r="G260" s="1" t="s">
        <v>634</v>
      </c>
      <c r="H260" s="1" t="s">
        <v>803</v>
      </c>
      <c r="I260" s="1" t="s">
        <v>804</v>
      </c>
      <c r="J260" s="1" t="str">
        <f>+MID('POAI 2020'!$H260,8,2)</f>
        <v>01</v>
      </c>
      <c r="K260" s="1" t="s">
        <v>805</v>
      </c>
      <c r="L260" s="2">
        <v>1.028E7</v>
      </c>
      <c r="M260" s="1" t="s">
        <v>41</v>
      </c>
      <c r="N260" s="1"/>
    </row>
    <row r="261" ht="25.5" hidden="1" customHeight="1">
      <c r="A261" s="1" t="s">
        <v>148</v>
      </c>
      <c r="B261" s="1" t="s">
        <v>725</v>
      </c>
      <c r="C261" s="1" t="s">
        <v>738</v>
      </c>
      <c r="D261" s="1" t="s">
        <v>806</v>
      </c>
      <c r="E261" s="1" t="s">
        <v>807</v>
      </c>
      <c r="F261" s="1" t="s">
        <v>802</v>
      </c>
      <c r="G261" s="1" t="s">
        <v>634</v>
      </c>
      <c r="H261" s="1" t="s">
        <v>808</v>
      </c>
      <c r="I261" s="1" t="s">
        <v>804</v>
      </c>
      <c r="J261" s="1" t="str">
        <f>+MID('POAI 2020'!$H261,8,2)</f>
        <v>02</v>
      </c>
      <c r="K261" s="1" t="s">
        <v>809</v>
      </c>
      <c r="L261" s="2">
        <v>1.586E7</v>
      </c>
      <c r="M261" s="1" t="s">
        <v>345</v>
      </c>
      <c r="N261" s="1"/>
    </row>
    <row r="262" ht="14.25" hidden="1" customHeight="1">
      <c r="A262" s="1" t="s">
        <v>148</v>
      </c>
      <c r="B262" s="1" t="s">
        <v>725</v>
      </c>
      <c r="C262" s="1" t="s">
        <v>738</v>
      </c>
      <c r="D262" s="1" t="s">
        <v>739</v>
      </c>
      <c r="E262" s="1" t="s">
        <v>740</v>
      </c>
      <c r="F262" s="1" t="s">
        <v>802</v>
      </c>
      <c r="G262" s="1" t="s">
        <v>634</v>
      </c>
      <c r="H262" s="1" t="s">
        <v>810</v>
      </c>
      <c r="I262" s="1" t="s">
        <v>804</v>
      </c>
      <c r="J262" s="1" t="str">
        <f>+MID('POAI 2020'!$H262,8,2)</f>
        <v>03</v>
      </c>
      <c r="K262" s="1" t="s">
        <v>811</v>
      </c>
      <c r="L262" s="2">
        <v>2951200.0</v>
      </c>
      <c r="M262" s="1" t="s">
        <v>345</v>
      </c>
      <c r="N262" s="1"/>
    </row>
    <row r="263" ht="14.25" hidden="1" customHeight="1">
      <c r="A263" s="1" t="s">
        <v>148</v>
      </c>
      <c r="B263" s="1" t="s">
        <v>725</v>
      </c>
      <c r="C263" s="1" t="s">
        <v>812</v>
      </c>
      <c r="D263" s="1" t="s">
        <v>813</v>
      </c>
      <c r="E263" s="1" t="s">
        <v>728</v>
      </c>
      <c r="F263" s="1" t="s">
        <v>814</v>
      </c>
      <c r="G263" s="1" t="s">
        <v>634</v>
      </c>
      <c r="H263" s="3" t="s">
        <v>815</v>
      </c>
      <c r="I263" s="1" t="s">
        <v>816</v>
      </c>
      <c r="J263" s="1" t="str">
        <f>+MID('POAI 2020'!$H263,8,2)</f>
        <v>01</v>
      </c>
      <c r="K263" s="1" t="s">
        <v>817</v>
      </c>
      <c r="L263" s="2">
        <v>2.9398283E7</v>
      </c>
      <c r="M263" s="1" t="s">
        <v>733</v>
      </c>
      <c r="N263" s="1"/>
    </row>
    <row r="264" ht="14.25" hidden="1" customHeight="1">
      <c r="A264" s="1" t="s">
        <v>148</v>
      </c>
      <c r="B264" s="1" t="s">
        <v>725</v>
      </c>
      <c r="C264" s="1" t="s">
        <v>812</v>
      </c>
      <c r="D264" s="1" t="s">
        <v>818</v>
      </c>
      <c r="E264" s="1" t="s">
        <v>728</v>
      </c>
      <c r="F264" s="1" t="s">
        <v>814</v>
      </c>
      <c r="G264" s="1" t="s">
        <v>634</v>
      </c>
      <c r="H264" s="1" t="s">
        <v>819</v>
      </c>
      <c r="I264" s="1" t="s">
        <v>816</v>
      </c>
      <c r="J264" s="1" t="str">
        <f>+MID('POAI 2020'!$H264,8,2)</f>
        <v>02</v>
      </c>
      <c r="K264" s="1" t="s">
        <v>820</v>
      </c>
      <c r="L264" s="2">
        <v>2.33019717E8</v>
      </c>
      <c r="M264" s="1" t="s">
        <v>733</v>
      </c>
      <c r="N264" s="1"/>
    </row>
    <row r="265" ht="14.25" hidden="1" customHeight="1">
      <c r="A265" s="1" t="s">
        <v>148</v>
      </c>
      <c r="B265" s="1" t="s">
        <v>725</v>
      </c>
      <c r="C265" s="1" t="s">
        <v>812</v>
      </c>
      <c r="D265" s="1" t="s">
        <v>821</v>
      </c>
      <c r="E265" s="1" t="s">
        <v>822</v>
      </c>
      <c r="F265" s="1" t="s">
        <v>814</v>
      </c>
      <c r="G265" s="1" t="s">
        <v>634</v>
      </c>
      <c r="H265" s="1" t="s">
        <v>823</v>
      </c>
      <c r="I265" s="1" t="s">
        <v>816</v>
      </c>
      <c r="J265" s="1" t="str">
        <f>+MID('POAI 2020'!$H265,8,2)</f>
        <v>03</v>
      </c>
      <c r="K265" s="1" t="s">
        <v>824</v>
      </c>
      <c r="L265" s="2">
        <v>1.51031432E8</v>
      </c>
      <c r="M265" s="1" t="s">
        <v>733</v>
      </c>
      <c r="N265" s="1" t="s">
        <v>825</v>
      </c>
    </row>
    <row r="266" ht="14.25" hidden="1" customHeight="1">
      <c r="A266" s="1" t="s">
        <v>148</v>
      </c>
      <c r="B266" s="1" t="s">
        <v>725</v>
      </c>
      <c r="C266" s="1" t="s">
        <v>812</v>
      </c>
      <c r="D266" s="1" t="s">
        <v>821</v>
      </c>
      <c r="E266" s="1" t="s">
        <v>822</v>
      </c>
      <c r="F266" s="1" t="s">
        <v>814</v>
      </c>
      <c r="G266" s="1" t="s">
        <v>634</v>
      </c>
      <c r="H266" s="1" t="s">
        <v>823</v>
      </c>
      <c r="I266" s="1" t="s">
        <v>816</v>
      </c>
      <c r="J266" s="1" t="str">
        <f>+MID('POAI 2020'!$H266,8,2)</f>
        <v>03</v>
      </c>
      <c r="K266" s="1" t="s">
        <v>826</v>
      </c>
      <c r="L266" s="2">
        <v>1.50755432E8</v>
      </c>
      <c r="M266" s="1" t="s">
        <v>733</v>
      </c>
      <c r="N266" s="1"/>
    </row>
    <row r="267" ht="14.25" hidden="1" customHeight="1">
      <c r="A267" s="1" t="s">
        <v>148</v>
      </c>
      <c r="B267" s="1" t="s">
        <v>725</v>
      </c>
      <c r="C267" s="1" t="s">
        <v>812</v>
      </c>
      <c r="D267" s="1" t="s">
        <v>821</v>
      </c>
      <c r="E267" s="1" t="s">
        <v>822</v>
      </c>
      <c r="F267" s="1" t="s">
        <v>814</v>
      </c>
      <c r="G267" s="1" t="s">
        <v>634</v>
      </c>
      <c r="H267" s="1" t="s">
        <v>827</v>
      </c>
      <c r="I267" s="1" t="s">
        <v>816</v>
      </c>
      <c r="J267" s="1" t="str">
        <f>+MID('POAI 2020'!$H267,8,2)</f>
        <v>03</v>
      </c>
      <c r="K267" s="1" t="s">
        <v>826</v>
      </c>
      <c r="L267" s="2">
        <v>282000.0</v>
      </c>
      <c r="M267" s="1" t="s">
        <v>27</v>
      </c>
      <c r="N267" s="1"/>
    </row>
    <row r="268" ht="14.25" hidden="1" customHeight="1">
      <c r="A268" s="1" t="s">
        <v>148</v>
      </c>
      <c r="B268" s="1" t="s">
        <v>725</v>
      </c>
      <c r="C268" s="1" t="s">
        <v>828</v>
      </c>
      <c r="D268" s="1" t="s">
        <v>829</v>
      </c>
      <c r="E268" s="1" t="s">
        <v>830</v>
      </c>
      <c r="F268" s="1" t="s">
        <v>831</v>
      </c>
      <c r="G268" s="1" t="s">
        <v>634</v>
      </c>
      <c r="H268" s="1" t="s">
        <v>832</v>
      </c>
      <c r="I268" s="1" t="s">
        <v>833</v>
      </c>
      <c r="J268" s="1" t="str">
        <f>+MID('POAI 2020'!$H268,8,2)</f>
        <v>01</v>
      </c>
      <c r="K268" s="1" t="s">
        <v>834</v>
      </c>
      <c r="L268" s="2">
        <v>6229688.0</v>
      </c>
      <c r="M268" s="1" t="s">
        <v>345</v>
      </c>
      <c r="N268" s="1"/>
    </row>
    <row r="269" ht="14.25" hidden="1" customHeight="1">
      <c r="A269" s="1" t="s">
        <v>148</v>
      </c>
      <c r="B269" s="1" t="s">
        <v>725</v>
      </c>
      <c r="C269" s="1" t="s">
        <v>828</v>
      </c>
      <c r="D269" s="1" t="s">
        <v>829</v>
      </c>
      <c r="E269" s="1" t="s">
        <v>830</v>
      </c>
      <c r="F269" s="1" t="s">
        <v>831</v>
      </c>
      <c r="G269" s="1" t="s">
        <v>634</v>
      </c>
      <c r="H269" s="1" t="s">
        <v>835</v>
      </c>
      <c r="I269" s="1" t="s">
        <v>833</v>
      </c>
      <c r="J269" s="1" t="str">
        <f>+MID('POAI 2020'!$H269,8,2)</f>
        <v>01</v>
      </c>
      <c r="K269" s="1" t="s">
        <v>834</v>
      </c>
      <c r="L269" s="2">
        <v>3370312.0</v>
      </c>
      <c r="M269" s="1" t="s">
        <v>836</v>
      </c>
      <c r="N269" s="1"/>
    </row>
    <row r="270" ht="14.25" hidden="1" customHeight="1">
      <c r="A270" s="1" t="s">
        <v>148</v>
      </c>
      <c r="B270" s="1" t="s">
        <v>725</v>
      </c>
      <c r="C270" s="1" t="s">
        <v>828</v>
      </c>
      <c r="D270" s="1" t="s">
        <v>829</v>
      </c>
      <c r="E270" s="1" t="s">
        <v>837</v>
      </c>
      <c r="F270" s="1" t="s">
        <v>831</v>
      </c>
      <c r="G270" s="1" t="s">
        <v>634</v>
      </c>
      <c r="H270" s="1" t="s">
        <v>838</v>
      </c>
      <c r="I270" s="1" t="s">
        <v>833</v>
      </c>
      <c r="J270" s="1" t="str">
        <f>+MID('POAI 2020'!$H270,8,2)</f>
        <v>02</v>
      </c>
      <c r="K270" s="1" t="s">
        <v>839</v>
      </c>
      <c r="L270" s="2">
        <v>2.7186979E7</v>
      </c>
      <c r="M270" s="1" t="s">
        <v>345</v>
      </c>
      <c r="N270" s="1"/>
    </row>
    <row r="271" ht="14.25" hidden="1" customHeight="1">
      <c r="A271" s="1" t="s">
        <v>148</v>
      </c>
      <c r="B271" s="1" t="s">
        <v>725</v>
      </c>
      <c r="C271" s="1" t="s">
        <v>828</v>
      </c>
      <c r="D271" s="1" t="s">
        <v>829</v>
      </c>
      <c r="E271" s="1" t="s">
        <v>840</v>
      </c>
      <c r="F271" s="1" t="s">
        <v>831</v>
      </c>
      <c r="G271" s="1" t="s">
        <v>634</v>
      </c>
      <c r="H271" s="1" t="s">
        <v>841</v>
      </c>
      <c r="I271" s="1" t="s">
        <v>833</v>
      </c>
      <c r="J271" s="1" t="str">
        <f>+MID('POAI 2020'!$H271,8,2)</f>
        <v>03</v>
      </c>
      <c r="K271" s="1" t="s">
        <v>842</v>
      </c>
      <c r="L271" s="2">
        <v>7500000.0</v>
      </c>
      <c r="M271" s="1" t="s">
        <v>345</v>
      </c>
      <c r="N271" s="1"/>
    </row>
    <row r="272" ht="14.25" hidden="1" customHeight="1">
      <c r="A272" s="1" t="s">
        <v>148</v>
      </c>
      <c r="B272" s="1" t="s">
        <v>725</v>
      </c>
      <c r="C272" s="1" t="s">
        <v>828</v>
      </c>
      <c r="D272" s="1" t="s">
        <v>829</v>
      </c>
      <c r="E272" s="1" t="s">
        <v>843</v>
      </c>
      <c r="F272" s="1" t="s">
        <v>831</v>
      </c>
      <c r="G272" s="1" t="s">
        <v>634</v>
      </c>
      <c r="H272" s="1" t="s">
        <v>844</v>
      </c>
      <c r="I272" s="1" t="s">
        <v>833</v>
      </c>
      <c r="J272" s="1" t="str">
        <f>+MID('POAI 2020'!$H272,8,2)</f>
        <v>04</v>
      </c>
      <c r="K272" s="1" t="s">
        <v>845</v>
      </c>
      <c r="L272" s="2">
        <v>5.0E7</v>
      </c>
      <c r="M272" s="1" t="s">
        <v>345</v>
      </c>
      <c r="N272" s="1"/>
    </row>
    <row r="273" ht="14.25" hidden="1" customHeight="1">
      <c r="A273" s="1" t="s">
        <v>148</v>
      </c>
      <c r="B273" s="1" t="s">
        <v>725</v>
      </c>
      <c r="C273" s="1" t="s">
        <v>846</v>
      </c>
      <c r="D273" s="1" t="s">
        <v>847</v>
      </c>
      <c r="E273" s="1" t="s">
        <v>767</v>
      </c>
      <c r="F273" s="1" t="s">
        <v>848</v>
      </c>
      <c r="G273" s="1" t="s">
        <v>769</v>
      </c>
      <c r="H273" s="1" t="s">
        <v>849</v>
      </c>
      <c r="I273" s="1" t="s">
        <v>850</v>
      </c>
      <c r="J273" s="1" t="str">
        <f>+MID('POAI 2020'!$H273,8,2)</f>
        <v>01</v>
      </c>
      <c r="K273" s="1" t="s">
        <v>851</v>
      </c>
      <c r="L273" s="2">
        <v>2.45E7</v>
      </c>
      <c r="M273" s="1" t="s">
        <v>41</v>
      </c>
      <c r="N273" s="1"/>
    </row>
    <row r="274" ht="14.25" hidden="1" customHeight="1">
      <c r="A274" s="1" t="s">
        <v>148</v>
      </c>
      <c r="B274" s="1" t="s">
        <v>725</v>
      </c>
      <c r="C274" s="1" t="s">
        <v>846</v>
      </c>
      <c r="D274" s="1" t="s">
        <v>847</v>
      </c>
      <c r="E274" s="1" t="s">
        <v>767</v>
      </c>
      <c r="F274" s="1" t="s">
        <v>848</v>
      </c>
      <c r="G274" s="1" t="s">
        <v>769</v>
      </c>
      <c r="H274" s="1" t="s">
        <v>852</v>
      </c>
      <c r="I274" s="1" t="s">
        <v>850</v>
      </c>
      <c r="J274" s="1" t="str">
        <f>+MID('POAI 2020'!$H274,8,2)</f>
        <v>01</v>
      </c>
      <c r="K274" s="1" t="s">
        <v>851</v>
      </c>
      <c r="L274" s="2">
        <v>4.3E7</v>
      </c>
      <c r="M274" s="1" t="s">
        <v>345</v>
      </c>
      <c r="N274" s="1"/>
    </row>
    <row r="275" ht="33.0" hidden="1" customHeight="1">
      <c r="A275" s="1" t="s">
        <v>148</v>
      </c>
      <c r="B275" s="1" t="s">
        <v>725</v>
      </c>
      <c r="C275" s="1" t="s">
        <v>846</v>
      </c>
      <c r="D275" s="1" t="s">
        <v>847</v>
      </c>
      <c r="E275" s="1" t="s">
        <v>853</v>
      </c>
      <c r="F275" s="1" t="s">
        <v>848</v>
      </c>
      <c r="G275" s="1" t="s">
        <v>769</v>
      </c>
      <c r="H275" s="1" t="s">
        <v>854</v>
      </c>
      <c r="I275" s="1" t="s">
        <v>850</v>
      </c>
      <c r="J275" s="1" t="str">
        <f>+MID('POAI 2020'!$H275,8,2)</f>
        <v>02</v>
      </c>
      <c r="K275" s="1" t="s">
        <v>855</v>
      </c>
      <c r="L275" s="2">
        <v>2.0E7</v>
      </c>
      <c r="M275" s="1" t="s">
        <v>41</v>
      </c>
      <c r="N275" s="1"/>
    </row>
    <row r="276" ht="14.25" hidden="1" customHeight="1">
      <c r="A276" s="1" t="s">
        <v>148</v>
      </c>
      <c r="B276" s="1" t="s">
        <v>725</v>
      </c>
      <c r="C276" s="1" t="s">
        <v>846</v>
      </c>
      <c r="D276" s="1" t="s">
        <v>847</v>
      </c>
      <c r="E276" s="1" t="s">
        <v>853</v>
      </c>
      <c r="F276" s="1" t="s">
        <v>848</v>
      </c>
      <c r="G276" s="1" t="s">
        <v>769</v>
      </c>
      <c r="H276" s="1" t="s">
        <v>856</v>
      </c>
      <c r="I276" s="1" t="s">
        <v>850</v>
      </c>
      <c r="J276" s="1" t="str">
        <f>+MID('POAI 2020'!$H276,8,2)</f>
        <v>02</v>
      </c>
      <c r="K276" s="1" t="s">
        <v>855</v>
      </c>
      <c r="L276" s="2">
        <v>4.65E7</v>
      </c>
      <c r="M276" s="1" t="s">
        <v>345</v>
      </c>
      <c r="N276" s="1"/>
    </row>
    <row r="277" ht="14.25" hidden="1" customHeight="1">
      <c r="A277" s="1" t="s">
        <v>148</v>
      </c>
      <c r="B277" s="1" t="s">
        <v>725</v>
      </c>
      <c r="C277" s="1" t="s">
        <v>846</v>
      </c>
      <c r="D277" s="1" t="s">
        <v>847</v>
      </c>
      <c r="E277" s="1" t="s">
        <v>767</v>
      </c>
      <c r="F277" s="1" t="s">
        <v>848</v>
      </c>
      <c r="G277" s="1" t="s">
        <v>769</v>
      </c>
      <c r="H277" s="1" t="s">
        <v>857</v>
      </c>
      <c r="I277" s="1" t="s">
        <v>850</v>
      </c>
      <c r="J277" s="1" t="str">
        <f>+MID('POAI 2020'!$H277,8,2)</f>
        <v>03</v>
      </c>
      <c r="K277" s="1" t="s">
        <v>858</v>
      </c>
      <c r="L277" s="2">
        <v>6.75E7</v>
      </c>
      <c r="M277" s="1" t="s">
        <v>41</v>
      </c>
      <c r="N277" s="1"/>
    </row>
    <row r="278" ht="14.25" hidden="1" customHeight="1">
      <c r="A278" s="1" t="s">
        <v>148</v>
      </c>
      <c r="B278" s="1" t="s">
        <v>725</v>
      </c>
      <c r="C278" s="1" t="s">
        <v>846</v>
      </c>
      <c r="D278" s="1" t="s">
        <v>847</v>
      </c>
      <c r="E278" s="1" t="s">
        <v>767</v>
      </c>
      <c r="F278" s="1" t="s">
        <v>848</v>
      </c>
      <c r="G278" s="1" t="s">
        <v>769</v>
      </c>
      <c r="H278" s="1" t="s">
        <v>859</v>
      </c>
      <c r="I278" s="1" t="s">
        <v>850</v>
      </c>
      <c r="J278" s="1" t="str">
        <f>+MID('POAI 2020'!$H278,8,2)</f>
        <v>04</v>
      </c>
      <c r="K278" s="1" t="s">
        <v>860</v>
      </c>
      <c r="L278" s="2">
        <v>4.29E7</v>
      </c>
      <c r="M278" s="1" t="s">
        <v>41</v>
      </c>
      <c r="N278" s="1"/>
    </row>
    <row r="279" ht="14.25" hidden="1" customHeight="1">
      <c r="A279" s="1" t="s">
        <v>148</v>
      </c>
      <c r="B279" s="1" t="s">
        <v>725</v>
      </c>
      <c r="C279" s="1" t="s">
        <v>846</v>
      </c>
      <c r="D279" s="1" t="s">
        <v>847</v>
      </c>
      <c r="E279" s="1" t="s">
        <v>767</v>
      </c>
      <c r="F279" s="1" t="s">
        <v>861</v>
      </c>
      <c r="G279" s="1" t="s">
        <v>769</v>
      </c>
      <c r="H279" s="1" t="s">
        <v>862</v>
      </c>
      <c r="I279" s="1" t="s">
        <v>863</v>
      </c>
      <c r="J279" s="1" t="str">
        <f>+MID('POAI 2020'!$H279,8,2)</f>
        <v>01</v>
      </c>
      <c r="K279" s="1" t="s">
        <v>864</v>
      </c>
      <c r="L279" s="2">
        <v>2.2E7</v>
      </c>
      <c r="M279" s="1" t="s">
        <v>345</v>
      </c>
      <c r="N279" s="1"/>
    </row>
    <row r="280" ht="14.25" hidden="1" customHeight="1">
      <c r="A280" s="1" t="s">
        <v>148</v>
      </c>
      <c r="B280" s="1" t="s">
        <v>725</v>
      </c>
      <c r="C280" s="1" t="s">
        <v>846</v>
      </c>
      <c r="D280" s="1" t="s">
        <v>847</v>
      </c>
      <c r="E280" s="1" t="s">
        <v>853</v>
      </c>
      <c r="F280" s="1" t="s">
        <v>861</v>
      </c>
      <c r="G280" s="1" t="s">
        <v>769</v>
      </c>
      <c r="H280" s="1" t="s">
        <v>865</v>
      </c>
      <c r="I280" s="1" t="s">
        <v>863</v>
      </c>
      <c r="J280" s="1" t="str">
        <f>+MID('POAI 2020'!$H280,8,2)</f>
        <v>02</v>
      </c>
      <c r="K280" s="1" t="s">
        <v>866</v>
      </c>
      <c r="L280" s="2">
        <v>2.0E7</v>
      </c>
      <c r="M280" s="1" t="s">
        <v>345</v>
      </c>
      <c r="N280" s="1"/>
    </row>
    <row r="281" ht="14.25" hidden="1" customHeight="1">
      <c r="A281" s="1" t="s">
        <v>148</v>
      </c>
      <c r="B281" s="1" t="s">
        <v>725</v>
      </c>
      <c r="C281" s="1" t="s">
        <v>846</v>
      </c>
      <c r="D281" s="1" t="s">
        <v>847</v>
      </c>
      <c r="E281" s="1" t="s">
        <v>767</v>
      </c>
      <c r="F281" s="1" t="s">
        <v>861</v>
      </c>
      <c r="G281" s="1" t="s">
        <v>769</v>
      </c>
      <c r="H281" s="1" t="s">
        <v>867</v>
      </c>
      <c r="I281" s="1" t="s">
        <v>863</v>
      </c>
      <c r="J281" s="1" t="str">
        <f>+MID('POAI 2020'!$H281,8,2)</f>
        <v>03</v>
      </c>
      <c r="K281" s="1" t="s">
        <v>868</v>
      </c>
      <c r="L281" s="2">
        <v>2.4031E7</v>
      </c>
      <c r="M281" s="1" t="s">
        <v>345</v>
      </c>
      <c r="N281" s="1"/>
    </row>
    <row r="282" ht="14.25" hidden="1" customHeight="1">
      <c r="A282" s="1" t="s">
        <v>148</v>
      </c>
      <c r="B282" s="1" t="s">
        <v>725</v>
      </c>
      <c r="C282" s="1" t="s">
        <v>869</v>
      </c>
      <c r="D282" s="1" t="s">
        <v>870</v>
      </c>
      <c r="E282" s="1" t="s">
        <v>871</v>
      </c>
      <c r="F282" s="1" t="s">
        <v>872</v>
      </c>
      <c r="G282" s="1" t="s">
        <v>634</v>
      </c>
      <c r="H282" s="1" t="s">
        <v>873</v>
      </c>
      <c r="I282" s="1" t="s">
        <v>874</v>
      </c>
      <c r="J282" s="1" t="str">
        <f>+MID('POAI 2020'!$H282,8,2)</f>
        <v>01</v>
      </c>
      <c r="K282" s="1" t="s">
        <v>875</v>
      </c>
      <c r="L282" s="2">
        <v>1.5401E7</v>
      </c>
      <c r="M282" s="1" t="s">
        <v>345</v>
      </c>
      <c r="N282" s="1"/>
    </row>
    <row r="283" ht="14.25" hidden="1" customHeight="1">
      <c r="A283" s="1" t="s">
        <v>148</v>
      </c>
      <c r="B283" s="1" t="s">
        <v>725</v>
      </c>
      <c r="C283" s="1" t="s">
        <v>869</v>
      </c>
      <c r="D283" s="1" t="s">
        <v>870</v>
      </c>
      <c r="E283" s="1" t="s">
        <v>876</v>
      </c>
      <c r="F283" s="1" t="s">
        <v>872</v>
      </c>
      <c r="G283" s="1" t="s">
        <v>634</v>
      </c>
      <c r="H283" s="1" t="s">
        <v>877</v>
      </c>
      <c r="I283" s="1" t="s">
        <v>874</v>
      </c>
      <c r="J283" s="1" t="str">
        <f>+MID('POAI 2020'!$H283,8,2)</f>
        <v>02</v>
      </c>
      <c r="K283" s="1" t="s">
        <v>878</v>
      </c>
      <c r="L283" s="2">
        <v>7100000.0</v>
      </c>
      <c r="M283" s="1" t="s">
        <v>345</v>
      </c>
      <c r="N283" s="1"/>
    </row>
    <row r="284" ht="14.25" hidden="1" customHeight="1">
      <c r="A284" s="1" t="s">
        <v>280</v>
      </c>
      <c r="B284" s="1" t="s">
        <v>879</v>
      </c>
      <c r="C284" s="1" t="s">
        <v>290</v>
      </c>
      <c r="D284" s="1" t="s">
        <v>880</v>
      </c>
      <c r="E284" s="1" t="s">
        <v>881</v>
      </c>
      <c r="F284" s="1" t="s">
        <v>882</v>
      </c>
      <c r="G284" s="1" t="s">
        <v>294</v>
      </c>
      <c r="H284" s="1" t="s">
        <v>883</v>
      </c>
      <c r="I284" s="1" t="s">
        <v>884</v>
      </c>
      <c r="J284" s="1" t="str">
        <f>+MID('POAI 2020'!$H284,8,2)</f>
        <v>04</v>
      </c>
      <c r="K284" s="1" t="s">
        <v>885</v>
      </c>
      <c r="L284" s="2">
        <v>6.95E8</v>
      </c>
      <c r="M284" s="1" t="s">
        <v>886</v>
      </c>
      <c r="N284" s="1"/>
    </row>
    <row r="285" ht="14.25" hidden="1" customHeight="1">
      <c r="A285" s="1" t="s">
        <v>280</v>
      </c>
      <c r="B285" s="1" t="s">
        <v>879</v>
      </c>
      <c r="C285" s="1" t="s">
        <v>290</v>
      </c>
      <c r="D285" s="1" t="s">
        <v>880</v>
      </c>
      <c r="E285" s="1" t="s">
        <v>887</v>
      </c>
      <c r="F285" s="1" t="s">
        <v>882</v>
      </c>
      <c r="G285" s="1" t="s">
        <v>294</v>
      </c>
      <c r="H285" s="1" t="s">
        <v>888</v>
      </c>
      <c r="I285" s="1" t="s">
        <v>884</v>
      </c>
      <c r="J285" s="1" t="str">
        <f>+MID('POAI 2020'!$H285,8,2)</f>
        <v>05</v>
      </c>
      <c r="K285" s="1" t="s">
        <v>889</v>
      </c>
      <c r="L285" s="2">
        <v>1.2747467344E9</v>
      </c>
      <c r="M285" s="1" t="s">
        <v>886</v>
      </c>
      <c r="N285" s="1"/>
    </row>
    <row r="286" ht="14.25" hidden="1" customHeight="1">
      <c r="A286" s="1" t="s">
        <v>280</v>
      </c>
      <c r="B286" s="1" t="s">
        <v>879</v>
      </c>
      <c r="C286" s="1" t="s">
        <v>290</v>
      </c>
      <c r="D286" s="1" t="s">
        <v>880</v>
      </c>
      <c r="E286" s="1" t="s">
        <v>881</v>
      </c>
      <c r="F286" s="1" t="s">
        <v>882</v>
      </c>
      <c r="G286" s="1" t="s">
        <v>294</v>
      </c>
      <c r="H286" s="1" t="s">
        <v>890</v>
      </c>
      <c r="I286" s="1" t="s">
        <v>884</v>
      </c>
      <c r="J286" s="1" t="str">
        <f>+MID('POAI 2020'!$H286,8,2)</f>
        <v>07</v>
      </c>
      <c r="K286" s="1" t="s">
        <v>891</v>
      </c>
      <c r="L286" s="2">
        <v>4.59639398E8</v>
      </c>
      <c r="M286" s="1" t="s">
        <v>886</v>
      </c>
      <c r="N286" s="1"/>
    </row>
    <row r="287" ht="14.25" hidden="1" customHeight="1">
      <c r="A287" s="1" t="s">
        <v>280</v>
      </c>
      <c r="B287" s="1" t="s">
        <v>879</v>
      </c>
      <c r="C287" s="1" t="s">
        <v>290</v>
      </c>
      <c r="D287" s="1" t="s">
        <v>892</v>
      </c>
      <c r="E287" s="1" t="s">
        <v>893</v>
      </c>
      <c r="F287" s="1" t="s">
        <v>535</v>
      </c>
      <c r="G287" s="1" t="s">
        <v>294</v>
      </c>
      <c r="H287" s="1" t="s">
        <v>894</v>
      </c>
      <c r="I287" s="1" t="s">
        <v>537</v>
      </c>
      <c r="J287" s="1" t="str">
        <f>+MID('POAI 2020'!$H287,8,2)</f>
        <v>03</v>
      </c>
      <c r="K287" s="1" t="s">
        <v>895</v>
      </c>
      <c r="L287" s="2">
        <v>6.0E7</v>
      </c>
      <c r="M287" s="1" t="s">
        <v>41</v>
      </c>
      <c r="N287" s="1"/>
    </row>
    <row r="288" ht="14.25" hidden="1" customHeight="1">
      <c r="A288" s="1" t="s">
        <v>280</v>
      </c>
      <c r="B288" s="1" t="s">
        <v>879</v>
      </c>
      <c r="C288" s="1" t="s">
        <v>290</v>
      </c>
      <c r="D288" s="1" t="s">
        <v>892</v>
      </c>
      <c r="E288" s="1" t="s">
        <v>893</v>
      </c>
      <c r="F288" s="1" t="s">
        <v>535</v>
      </c>
      <c r="G288" s="1" t="s">
        <v>294</v>
      </c>
      <c r="H288" s="1" t="s">
        <v>896</v>
      </c>
      <c r="I288" s="1" t="s">
        <v>537</v>
      </c>
      <c r="J288" s="1" t="str">
        <f>+MID('POAI 2020'!$H288,8,2)</f>
        <v>04</v>
      </c>
      <c r="K288" s="1" t="s">
        <v>897</v>
      </c>
      <c r="L288" s="2">
        <v>2.9E7</v>
      </c>
      <c r="M288" s="1" t="s">
        <v>41</v>
      </c>
      <c r="N288" s="1"/>
    </row>
    <row r="289" ht="14.25" hidden="1" customHeight="1">
      <c r="A289" s="1" t="s">
        <v>280</v>
      </c>
      <c r="B289" s="1" t="s">
        <v>879</v>
      </c>
      <c r="C289" s="1" t="s">
        <v>527</v>
      </c>
      <c r="D289" s="1" t="s">
        <v>528</v>
      </c>
      <c r="E289" s="1" t="s">
        <v>529</v>
      </c>
      <c r="F289" s="1" t="s">
        <v>898</v>
      </c>
      <c r="G289" s="1" t="s">
        <v>294</v>
      </c>
      <c r="H289" s="1" t="s">
        <v>899</v>
      </c>
      <c r="I289" s="1" t="s">
        <v>900</v>
      </c>
      <c r="J289" s="1" t="str">
        <f>+MID('POAI 2020'!$H289,8,2)</f>
        <v>01</v>
      </c>
      <c r="K289" s="1" t="s">
        <v>901</v>
      </c>
      <c r="L289" s="2">
        <v>4.59E8</v>
      </c>
      <c r="M289" s="1" t="s">
        <v>902</v>
      </c>
      <c r="N289" s="1"/>
    </row>
    <row r="290" ht="14.25" hidden="1" customHeight="1">
      <c r="A290" s="1" t="s">
        <v>280</v>
      </c>
      <c r="B290" s="1" t="s">
        <v>879</v>
      </c>
      <c r="C290" s="1" t="s">
        <v>527</v>
      </c>
      <c r="D290" s="1" t="s">
        <v>528</v>
      </c>
      <c r="E290" s="1" t="s">
        <v>529</v>
      </c>
      <c r="F290" s="1" t="s">
        <v>898</v>
      </c>
      <c r="G290" s="1" t="s">
        <v>294</v>
      </c>
      <c r="H290" s="1" t="s">
        <v>903</v>
      </c>
      <c r="I290" s="1" t="s">
        <v>900</v>
      </c>
      <c r="J290" s="1" t="str">
        <f>+MID('POAI 2020'!$H290,8,2)</f>
        <v>01</v>
      </c>
      <c r="K290" s="1" t="s">
        <v>901</v>
      </c>
      <c r="L290" s="2">
        <v>4.9097911E8</v>
      </c>
      <c r="M290" s="1" t="s">
        <v>35</v>
      </c>
      <c r="N290" s="1"/>
    </row>
    <row r="291" ht="14.25" hidden="1" customHeight="1">
      <c r="A291" s="1" t="s">
        <v>280</v>
      </c>
      <c r="B291" s="1" t="s">
        <v>879</v>
      </c>
      <c r="C291" s="1" t="s">
        <v>527</v>
      </c>
      <c r="D291" s="1" t="s">
        <v>528</v>
      </c>
      <c r="E291" s="1" t="s">
        <v>529</v>
      </c>
      <c r="F291" s="1" t="s">
        <v>898</v>
      </c>
      <c r="G291" s="1" t="s">
        <v>294</v>
      </c>
      <c r="H291" s="1" t="s">
        <v>904</v>
      </c>
      <c r="I291" s="1" t="s">
        <v>900</v>
      </c>
      <c r="J291" s="1" t="str">
        <f>+MID('POAI 2020'!$H291,8,2)</f>
        <v>02</v>
      </c>
      <c r="K291" s="1" t="s">
        <v>905</v>
      </c>
      <c r="L291" s="2">
        <v>5.9845512E7</v>
      </c>
      <c r="M291" s="1" t="s">
        <v>902</v>
      </c>
      <c r="N291" s="1"/>
    </row>
    <row r="292" ht="14.25" hidden="1" customHeight="1">
      <c r="A292" s="1" t="s">
        <v>280</v>
      </c>
      <c r="B292" s="1" t="s">
        <v>879</v>
      </c>
      <c r="C292" s="1" t="s">
        <v>527</v>
      </c>
      <c r="D292" s="1" t="s">
        <v>528</v>
      </c>
      <c r="E292" s="1" t="s">
        <v>529</v>
      </c>
      <c r="F292" s="1" t="s">
        <v>898</v>
      </c>
      <c r="G292" s="1" t="s">
        <v>294</v>
      </c>
      <c r="H292" s="1" t="s">
        <v>906</v>
      </c>
      <c r="I292" s="1" t="s">
        <v>900</v>
      </c>
      <c r="J292" s="1" t="str">
        <f>+MID('POAI 2020'!$H292,8,2)</f>
        <v>03</v>
      </c>
      <c r="K292" s="1" t="s">
        <v>907</v>
      </c>
      <c r="L292" s="2">
        <v>1.3061176E7</v>
      </c>
      <c r="M292" s="1" t="s">
        <v>902</v>
      </c>
      <c r="N292" s="1"/>
    </row>
    <row r="293" ht="14.25" hidden="1" customHeight="1">
      <c r="A293" s="1" t="s">
        <v>280</v>
      </c>
      <c r="B293" s="1" t="s">
        <v>879</v>
      </c>
      <c r="C293" s="1" t="s">
        <v>527</v>
      </c>
      <c r="D293" s="1" t="s">
        <v>908</v>
      </c>
      <c r="E293" s="1" t="s">
        <v>529</v>
      </c>
      <c r="F293" s="1" t="s">
        <v>909</v>
      </c>
      <c r="G293" s="1" t="s">
        <v>294</v>
      </c>
      <c r="H293" s="1" t="s">
        <v>910</v>
      </c>
      <c r="I293" s="1" t="s">
        <v>911</v>
      </c>
      <c r="J293" s="1" t="str">
        <f>+MID('POAI 2020'!$H293,8,2)</f>
        <v>01</v>
      </c>
      <c r="K293" s="1" t="s">
        <v>912</v>
      </c>
      <c r="L293" s="2">
        <v>2.49E8</v>
      </c>
      <c r="M293" s="1" t="s">
        <v>41</v>
      </c>
      <c r="N293" s="1"/>
    </row>
    <row r="294" ht="14.25" hidden="1" customHeight="1">
      <c r="A294" s="1" t="s">
        <v>280</v>
      </c>
      <c r="B294" s="1" t="s">
        <v>879</v>
      </c>
      <c r="C294" s="1" t="s">
        <v>527</v>
      </c>
      <c r="D294" s="1" t="s">
        <v>908</v>
      </c>
      <c r="E294" s="1" t="s">
        <v>529</v>
      </c>
      <c r="F294" s="1" t="s">
        <v>909</v>
      </c>
      <c r="G294" s="1" t="s">
        <v>294</v>
      </c>
      <c r="H294" s="1" t="s">
        <v>913</v>
      </c>
      <c r="I294" s="1" t="s">
        <v>911</v>
      </c>
      <c r="J294" s="1" t="str">
        <f>+MID('POAI 2020'!$H294,8,2)</f>
        <v>02</v>
      </c>
      <c r="K294" s="1" t="s">
        <v>914</v>
      </c>
      <c r="L294" s="2">
        <v>1.60725E8</v>
      </c>
      <c r="M294" s="1" t="s">
        <v>41</v>
      </c>
      <c r="N294" s="1"/>
    </row>
    <row r="295" ht="14.25" hidden="1" customHeight="1">
      <c r="A295" s="1" t="s">
        <v>280</v>
      </c>
      <c r="B295" s="1" t="s">
        <v>879</v>
      </c>
      <c r="C295" s="1" t="s">
        <v>527</v>
      </c>
      <c r="D295" s="1" t="s">
        <v>908</v>
      </c>
      <c r="E295" s="1" t="s">
        <v>529</v>
      </c>
      <c r="F295" s="1" t="s">
        <v>909</v>
      </c>
      <c r="G295" s="1" t="s">
        <v>294</v>
      </c>
      <c r="H295" s="1" t="s">
        <v>915</v>
      </c>
      <c r="I295" s="1" t="s">
        <v>911</v>
      </c>
      <c r="J295" s="1" t="str">
        <f>+MID('POAI 2020'!$H295,8,2)</f>
        <v>03</v>
      </c>
      <c r="K295" s="1" t="s">
        <v>916</v>
      </c>
      <c r="L295" s="2">
        <v>1.3201748113E8</v>
      </c>
      <c r="M295" s="1" t="s">
        <v>35</v>
      </c>
      <c r="N295" s="1"/>
    </row>
    <row r="296" ht="14.25" hidden="1" customHeight="1">
      <c r="A296" s="1" t="s">
        <v>280</v>
      </c>
      <c r="B296" s="1" t="s">
        <v>879</v>
      </c>
      <c r="C296" s="1" t="s">
        <v>527</v>
      </c>
      <c r="D296" s="1" t="s">
        <v>908</v>
      </c>
      <c r="E296" s="1" t="s">
        <v>529</v>
      </c>
      <c r="F296" s="1" t="s">
        <v>909</v>
      </c>
      <c r="G296" s="1" t="s">
        <v>294</v>
      </c>
      <c r="H296" s="1" t="s">
        <v>917</v>
      </c>
      <c r="I296" s="1" t="s">
        <v>911</v>
      </c>
      <c r="J296" s="1" t="str">
        <f>+MID('POAI 2020'!$H296,8,2)</f>
        <v>04</v>
      </c>
      <c r="K296" s="1" t="s">
        <v>918</v>
      </c>
      <c r="L296" s="2">
        <v>2.0E8</v>
      </c>
      <c r="M296" s="1" t="s">
        <v>41</v>
      </c>
      <c r="N296" s="1"/>
    </row>
    <row r="297" ht="14.25" hidden="1" customHeight="1">
      <c r="A297" s="1" t="s">
        <v>280</v>
      </c>
      <c r="B297" s="1" t="s">
        <v>879</v>
      </c>
      <c r="C297" s="1" t="s">
        <v>527</v>
      </c>
      <c r="D297" s="1" t="s">
        <v>908</v>
      </c>
      <c r="E297" s="1" t="s">
        <v>529</v>
      </c>
      <c r="F297" s="1" t="s">
        <v>909</v>
      </c>
      <c r="G297" s="1" t="s">
        <v>294</v>
      </c>
      <c r="H297" s="1" t="s">
        <v>919</v>
      </c>
      <c r="I297" s="1" t="s">
        <v>911</v>
      </c>
      <c r="J297" s="1" t="str">
        <f>+MID('POAI 2020'!$H297,8,2)</f>
        <v>05</v>
      </c>
      <c r="K297" s="1" t="s">
        <v>920</v>
      </c>
      <c r="L297" s="2">
        <v>7000000.0</v>
      </c>
      <c r="M297" s="1" t="s">
        <v>41</v>
      </c>
      <c r="N297" s="1"/>
    </row>
    <row r="298" ht="14.25" hidden="1" customHeight="1">
      <c r="A298" s="1" t="s">
        <v>280</v>
      </c>
      <c r="B298" s="1" t="s">
        <v>879</v>
      </c>
      <c r="C298" s="1" t="s">
        <v>290</v>
      </c>
      <c r="D298" s="1" t="s">
        <v>291</v>
      </c>
      <c r="E298" s="1" t="s">
        <v>921</v>
      </c>
      <c r="F298" s="1" t="s">
        <v>922</v>
      </c>
      <c r="G298" s="1" t="s">
        <v>294</v>
      </c>
      <c r="H298" s="1" t="s">
        <v>923</v>
      </c>
      <c r="I298" s="1" t="s">
        <v>924</v>
      </c>
      <c r="J298" s="1" t="str">
        <f>+MID('POAI 2020'!$H298,8,2)</f>
        <v>01</v>
      </c>
      <c r="K298" s="1" t="s">
        <v>925</v>
      </c>
      <c r="L298" s="2">
        <v>5.0E7</v>
      </c>
      <c r="M298" s="1" t="s">
        <v>41</v>
      </c>
      <c r="N298" s="1"/>
    </row>
    <row r="299" ht="14.25" hidden="1" customHeight="1">
      <c r="A299" s="1" t="s">
        <v>280</v>
      </c>
      <c r="B299" s="1" t="s">
        <v>879</v>
      </c>
      <c r="C299" s="1" t="s">
        <v>290</v>
      </c>
      <c r="D299" s="1" t="s">
        <v>291</v>
      </c>
      <c r="E299" s="1" t="s">
        <v>926</v>
      </c>
      <c r="F299" s="1" t="s">
        <v>922</v>
      </c>
      <c r="G299" s="1" t="s">
        <v>294</v>
      </c>
      <c r="H299" s="1" t="s">
        <v>927</v>
      </c>
      <c r="I299" s="1" t="s">
        <v>924</v>
      </c>
      <c r="J299" s="1" t="str">
        <f>+MID('POAI 2020'!$H299,8,2)</f>
        <v>02</v>
      </c>
      <c r="K299" s="1" t="s">
        <v>928</v>
      </c>
      <c r="L299" s="2">
        <v>3.0E7</v>
      </c>
      <c r="M299" s="1" t="s">
        <v>27</v>
      </c>
      <c r="N299" s="1"/>
    </row>
    <row r="300" ht="14.25" hidden="1" customHeight="1">
      <c r="A300" s="1" t="s">
        <v>280</v>
      </c>
      <c r="B300" s="1" t="s">
        <v>879</v>
      </c>
      <c r="C300" s="1" t="s">
        <v>290</v>
      </c>
      <c r="D300" s="1" t="s">
        <v>291</v>
      </c>
      <c r="E300" s="1" t="s">
        <v>292</v>
      </c>
      <c r="F300" s="1" t="s">
        <v>929</v>
      </c>
      <c r="G300" s="1" t="s">
        <v>294</v>
      </c>
      <c r="H300" s="1" t="s">
        <v>930</v>
      </c>
      <c r="I300" s="1" t="s">
        <v>931</v>
      </c>
      <c r="J300" s="1" t="str">
        <f>+MID('POAI 2020'!$H300,8,2)</f>
        <v>01</v>
      </c>
      <c r="K300" s="1" t="s">
        <v>932</v>
      </c>
      <c r="L300" s="2">
        <v>5.0730875E7</v>
      </c>
      <c r="M300" s="1" t="s">
        <v>41</v>
      </c>
      <c r="N300" s="1"/>
    </row>
    <row r="301" ht="14.25" hidden="1" customHeight="1">
      <c r="A301" s="1" t="s">
        <v>280</v>
      </c>
      <c r="B301" s="1" t="s">
        <v>879</v>
      </c>
      <c r="C301" s="1" t="s">
        <v>290</v>
      </c>
      <c r="D301" s="1" t="s">
        <v>291</v>
      </c>
      <c r="E301" s="1" t="s">
        <v>292</v>
      </c>
      <c r="F301" s="1" t="s">
        <v>929</v>
      </c>
      <c r="G301" s="1" t="s">
        <v>294</v>
      </c>
      <c r="H301" s="1" t="s">
        <v>933</v>
      </c>
      <c r="I301" s="1" t="s">
        <v>931</v>
      </c>
      <c r="J301" s="1" t="str">
        <f>+MID('POAI 2020'!$H301,8,2)</f>
        <v>02</v>
      </c>
      <c r="K301" s="1" t="s">
        <v>934</v>
      </c>
      <c r="L301" s="2">
        <v>1.0E7</v>
      </c>
      <c r="M301" s="1" t="s">
        <v>41</v>
      </c>
      <c r="N301" s="1"/>
    </row>
    <row r="302" ht="14.25" hidden="1" customHeight="1">
      <c r="A302" s="1" t="s">
        <v>280</v>
      </c>
      <c r="B302" s="1" t="s">
        <v>879</v>
      </c>
      <c r="C302" s="1" t="s">
        <v>290</v>
      </c>
      <c r="D302" s="1" t="s">
        <v>291</v>
      </c>
      <c r="E302" s="1" t="s">
        <v>292</v>
      </c>
      <c r="F302" s="1" t="s">
        <v>929</v>
      </c>
      <c r="G302" s="1" t="s">
        <v>294</v>
      </c>
      <c r="H302" s="1" t="s">
        <v>935</v>
      </c>
      <c r="I302" s="1" t="s">
        <v>931</v>
      </c>
      <c r="J302" s="1" t="str">
        <f>+MID('POAI 2020'!$H302,8,2)</f>
        <v>03</v>
      </c>
      <c r="K302" s="1" t="s">
        <v>936</v>
      </c>
      <c r="L302" s="2">
        <v>1.24146291E8</v>
      </c>
      <c r="M302" s="1" t="s">
        <v>345</v>
      </c>
      <c r="N302" s="1"/>
    </row>
    <row r="303" ht="14.25" hidden="1" customHeight="1">
      <c r="A303" s="1" t="s">
        <v>280</v>
      </c>
      <c r="B303" s="1" t="s">
        <v>879</v>
      </c>
      <c r="C303" s="1" t="s">
        <v>290</v>
      </c>
      <c r="D303" s="1" t="s">
        <v>291</v>
      </c>
      <c r="E303" s="1" t="s">
        <v>292</v>
      </c>
      <c r="F303" s="1" t="s">
        <v>929</v>
      </c>
      <c r="G303" s="1" t="s">
        <v>294</v>
      </c>
      <c r="H303" s="1" t="s">
        <v>937</v>
      </c>
      <c r="I303" s="1" t="s">
        <v>931</v>
      </c>
      <c r="J303" s="1" t="str">
        <f>+MID('POAI 2020'!$H303,8,2)</f>
        <v>04</v>
      </c>
      <c r="K303" s="1" t="s">
        <v>938</v>
      </c>
      <c r="L303" s="2">
        <v>3.0E7</v>
      </c>
      <c r="M303" s="1" t="s">
        <v>41</v>
      </c>
      <c r="N303" s="1"/>
    </row>
    <row r="304" ht="14.25" hidden="1" customHeight="1">
      <c r="A304" s="1" t="s">
        <v>280</v>
      </c>
      <c r="B304" s="1" t="s">
        <v>879</v>
      </c>
      <c r="C304" s="1" t="s">
        <v>290</v>
      </c>
      <c r="D304" s="1" t="s">
        <v>291</v>
      </c>
      <c r="E304" s="1" t="s">
        <v>292</v>
      </c>
      <c r="F304" s="1" t="s">
        <v>929</v>
      </c>
      <c r="G304" s="1" t="s">
        <v>294</v>
      </c>
      <c r="H304" s="1" t="s">
        <v>939</v>
      </c>
      <c r="I304" s="1" t="s">
        <v>931</v>
      </c>
      <c r="J304" s="1" t="str">
        <f>+MID('POAI 2020'!$H304,8,2)</f>
        <v>04</v>
      </c>
      <c r="K304" s="1" t="s">
        <v>938</v>
      </c>
      <c r="L304" s="2">
        <v>1.35853709E8</v>
      </c>
      <c r="M304" s="1" t="s">
        <v>345</v>
      </c>
      <c r="N304" s="1"/>
    </row>
    <row r="305" ht="14.25" hidden="1" customHeight="1">
      <c r="A305" s="1" t="s">
        <v>280</v>
      </c>
      <c r="B305" s="1" t="s">
        <v>879</v>
      </c>
      <c r="C305" s="1" t="s">
        <v>290</v>
      </c>
      <c r="D305" s="1" t="s">
        <v>291</v>
      </c>
      <c r="E305" s="1" t="s">
        <v>292</v>
      </c>
      <c r="F305" s="1" t="s">
        <v>929</v>
      </c>
      <c r="G305" s="1" t="s">
        <v>294</v>
      </c>
      <c r="H305" s="1" t="s">
        <v>940</v>
      </c>
      <c r="I305" s="1" t="s">
        <v>931</v>
      </c>
      <c r="J305" s="1" t="str">
        <f>+MID('POAI 2020'!$H305,8,2)</f>
        <v>04</v>
      </c>
      <c r="K305" s="1" t="s">
        <v>938</v>
      </c>
      <c r="L305" s="2">
        <v>1.88210505E8</v>
      </c>
      <c r="M305" s="1" t="s">
        <v>27</v>
      </c>
      <c r="N305" s="1"/>
    </row>
    <row r="306" ht="14.25" customHeight="1">
      <c r="A306" s="1" t="s">
        <v>148</v>
      </c>
      <c r="B306" s="1" t="s">
        <v>941</v>
      </c>
      <c r="C306" s="1" t="s">
        <v>942</v>
      </c>
      <c r="D306" s="1" t="s">
        <v>943</v>
      </c>
      <c r="E306" s="1" t="s">
        <v>944</v>
      </c>
      <c r="F306" s="1" t="s">
        <v>945</v>
      </c>
      <c r="G306" s="1" t="s">
        <v>749</v>
      </c>
      <c r="H306" s="1" t="s">
        <v>946</v>
      </c>
      <c r="I306" s="1">
        <v>61.0</v>
      </c>
      <c r="J306" s="1" t="str">
        <f>+MID('POAI 2020'!$H306,8,2)</f>
        <v>08</v>
      </c>
      <c r="K306" s="1" t="s">
        <v>947</v>
      </c>
      <c r="L306" s="2">
        <v>8.5718518E7</v>
      </c>
      <c r="M306" s="1" t="s">
        <v>41</v>
      </c>
      <c r="N306" s="1"/>
    </row>
    <row r="307" ht="14.25" customHeight="1">
      <c r="A307" s="1" t="s">
        <v>148</v>
      </c>
      <c r="B307" s="1" t="s">
        <v>941</v>
      </c>
      <c r="C307" s="1" t="s">
        <v>942</v>
      </c>
      <c r="D307" s="1" t="s">
        <v>943</v>
      </c>
      <c r="E307" s="1" t="s">
        <v>944</v>
      </c>
      <c r="F307" s="1" t="s">
        <v>945</v>
      </c>
      <c r="G307" s="1" t="s">
        <v>749</v>
      </c>
      <c r="H307" s="4">
        <v>3.160610911101E12</v>
      </c>
      <c r="I307" s="1" t="s">
        <v>948</v>
      </c>
      <c r="J307" s="1" t="str">
        <f>+MID('POAI 2020'!$H307,8,2)</f>
        <v>10</v>
      </c>
      <c r="K307" s="1" t="s">
        <v>949</v>
      </c>
      <c r="L307" s="2">
        <v>1.79893E7</v>
      </c>
      <c r="M307" s="1" t="s">
        <v>41</v>
      </c>
      <c r="N307" s="1"/>
    </row>
    <row r="308" ht="14.25" hidden="1" customHeight="1">
      <c r="A308" s="1" t="s">
        <v>148</v>
      </c>
      <c r="B308" s="1" t="s">
        <v>941</v>
      </c>
      <c r="C308" s="1" t="s">
        <v>950</v>
      </c>
      <c r="D308" s="1" t="s">
        <v>951</v>
      </c>
      <c r="E308" s="1" t="s">
        <v>952</v>
      </c>
      <c r="F308" s="1" t="s">
        <v>953</v>
      </c>
      <c r="G308" s="1" t="s">
        <v>634</v>
      </c>
      <c r="H308" s="1" t="s">
        <v>954</v>
      </c>
      <c r="I308" s="1" t="s">
        <v>955</v>
      </c>
      <c r="J308" s="1" t="str">
        <f>+MID('POAI 2020'!$H308,8,2)</f>
        <v>01</v>
      </c>
      <c r="K308" s="1" t="s">
        <v>956</v>
      </c>
      <c r="L308" s="2">
        <v>1.04023E7</v>
      </c>
      <c r="M308" s="1" t="s">
        <v>41</v>
      </c>
      <c r="N308" s="1"/>
    </row>
    <row r="309" ht="14.25" hidden="1" customHeight="1">
      <c r="A309" s="1" t="s">
        <v>148</v>
      </c>
      <c r="B309" s="1" t="s">
        <v>941</v>
      </c>
      <c r="C309" s="1" t="s">
        <v>950</v>
      </c>
      <c r="D309" s="1" t="s">
        <v>951</v>
      </c>
      <c r="E309" s="1" t="s">
        <v>952</v>
      </c>
      <c r="F309" s="1" t="s">
        <v>953</v>
      </c>
      <c r="G309" s="1" t="s">
        <v>634</v>
      </c>
      <c r="H309" s="1" t="s">
        <v>957</v>
      </c>
      <c r="I309" s="1" t="s">
        <v>955</v>
      </c>
      <c r="J309" s="1" t="str">
        <f>+MID('POAI 2020'!$H309,8,2)</f>
        <v>01</v>
      </c>
      <c r="K309" s="1" t="s">
        <v>956</v>
      </c>
      <c r="L309" s="2">
        <v>1597700.0</v>
      </c>
      <c r="M309" s="1" t="s">
        <v>345</v>
      </c>
      <c r="N309" s="1"/>
    </row>
    <row r="310" ht="14.25" hidden="1" customHeight="1">
      <c r="A310" s="1" t="s">
        <v>148</v>
      </c>
      <c r="B310" s="1" t="s">
        <v>941</v>
      </c>
      <c r="C310" s="1" t="s">
        <v>950</v>
      </c>
      <c r="D310" s="1" t="s">
        <v>958</v>
      </c>
      <c r="E310" s="1" t="s">
        <v>959</v>
      </c>
      <c r="F310" s="1" t="s">
        <v>953</v>
      </c>
      <c r="G310" s="1" t="s">
        <v>634</v>
      </c>
      <c r="H310" s="1" t="s">
        <v>960</v>
      </c>
      <c r="I310" s="1" t="s">
        <v>955</v>
      </c>
      <c r="J310" s="1" t="str">
        <f>+MID('POAI 2020'!$H310,8,2)</f>
        <v>02</v>
      </c>
      <c r="K310" s="1" t="s">
        <v>961</v>
      </c>
      <c r="L310" s="2">
        <v>2450000.0</v>
      </c>
      <c r="M310" s="1" t="s">
        <v>41</v>
      </c>
      <c r="N310" s="1"/>
    </row>
    <row r="311" ht="14.25" hidden="1" customHeight="1">
      <c r="A311" s="1" t="s">
        <v>148</v>
      </c>
      <c r="B311" s="1" t="s">
        <v>941</v>
      </c>
      <c r="C311" s="1" t="s">
        <v>950</v>
      </c>
      <c r="D311" s="1" t="s">
        <v>951</v>
      </c>
      <c r="E311" s="1" t="s">
        <v>952</v>
      </c>
      <c r="F311" s="1" t="s">
        <v>953</v>
      </c>
      <c r="G311" s="1" t="s">
        <v>634</v>
      </c>
      <c r="H311" s="1" t="s">
        <v>962</v>
      </c>
      <c r="I311" s="1" t="s">
        <v>955</v>
      </c>
      <c r="J311" s="1" t="str">
        <f>+MID('POAI 2020'!$H311,8,2)</f>
        <v>03</v>
      </c>
      <c r="K311" s="1" t="s">
        <v>963</v>
      </c>
      <c r="L311" s="2">
        <v>1747700.0</v>
      </c>
      <c r="M311" s="1" t="s">
        <v>41</v>
      </c>
      <c r="N311" s="1"/>
    </row>
    <row r="312" ht="14.25" hidden="1" customHeight="1">
      <c r="A312" s="1" t="s">
        <v>148</v>
      </c>
      <c r="B312" s="1" t="s">
        <v>941</v>
      </c>
      <c r="C312" s="1" t="s">
        <v>964</v>
      </c>
      <c r="D312" s="1" t="s">
        <v>965</v>
      </c>
      <c r="E312" s="1" t="s">
        <v>966</v>
      </c>
      <c r="F312" s="1" t="s">
        <v>967</v>
      </c>
      <c r="G312" s="1" t="s">
        <v>634</v>
      </c>
      <c r="H312" s="1" t="s">
        <v>968</v>
      </c>
      <c r="I312" s="1" t="s">
        <v>969</v>
      </c>
      <c r="J312" s="1" t="str">
        <f>+MID('POAI 2020'!$H312,8,2)</f>
        <v>01</v>
      </c>
      <c r="K312" s="1" t="s">
        <v>970</v>
      </c>
      <c r="L312" s="2">
        <v>8.236E7</v>
      </c>
      <c r="M312" s="1" t="s">
        <v>41</v>
      </c>
      <c r="N312" s="1"/>
    </row>
    <row r="313" ht="14.25" hidden="1" customHeight="1">
      <c r="A313" s="1" t="s">
        <v>148</v>
      </c>
      <c r="B313" s="1" t="s">
        <v>941</v>
      </c>
      <c r="C313" s="1" t="s">
        <v>964</v>
      </c>
      <c r="D313" s="1" t="s">
        <v>965</v>
      </c>
      <c r="E313" s="1" t="s">
        <v>966</v>
      </c>
      <c r="F313" s="1" t="s">
        <v>967</v>
      </c>
      <c r="G313" s="1" t="s">
        <v>634</v>
      </c>
      <c r="H313" s="1" t="s">
        <v>971</v>
      </c>
      <c r="I313" s="1" t="s">
        <v>969</v>
      </c>
      <c r="J313" s="1" t="str">
        <f>+MID('POAI 2020'!$H313,8,2)</f>
        <v>01</v>
      </c>
      <c r="K313" s="1" t="s">
        <v>972</v>
      </c>
      <c r="L313" s="2">
        <v>1.2514E8</v>
      </c>
      <c r="M313" s="1" t="s">
        <v>345</v>
      </c>
      <c r="N313" s="1"/>
    </row>
    <row r="314" ht="14.25" hidden="1" customHeight="1">
      <c r="A314" s="1" t="s">
        <v>148</v>
      </c>
      <c r="B314" s="1" t="s">
        <v>941</v>
      </c>
      <c r="C314" s="1" t="s">
        <v>964</v>
      </c>
      <c r="D314" s="1" t="s">
        <v>973</v>
      </c>
      <c r="E314" s="1" t="s">
        <v>966</v>
      </c>
      <c r="F314" s="1" t="s">
        <v>967</v>
      </c>
      <c r="G314" s="1" t="s">
        <v>634</v>
      </c>
      <c r="H314" s="1" t="s">
        <v>974</v>
      </c>
      <c r="I314" s="1" t="s">
        <v>969</v>
      </c>
      <c r="J314" s="1" t="str">
        <f>+MID('POAI 2020'!$H314,8,2)</f>
        <v>02</v>
      </c>
      <c r="K314" s="1" t="s">
        <v>975</v>
      </c>
      <c r="L314" s="2">
        <v>2.0E7</v>
      </c>
      <c r="M314" s="1" t="s">
        <v>345</v>
      </c>
      <c r="N314" s="1"/>
    </row>
    <row r="315" ht="14.25" hidden="1" customHeight="1">
      <c r="A315" s="1" t="s">
        <v>148</v>
      </c>
      <c r="B315" s="1" t="s">
        <v>941</v>
      </c>
      <c r="C315" s="1" t="s">
        <v>964</v>
      </c>
      <c r="D315" s="1" t="s">
        <v>973</v>
      </c>
      <c r="E315" s="1" t="s">
        <v>976</v>
      </c>
      <c r="F315" s="1" t="s">
        <v>967</v>
      </c>
      <c r="G315" s="1" t="s">
        <v>634</v>
      </c>
      <c r="H315" s="1" t="s">
        <v>977</v>
      </c>
      <c r="I315" s="1" t="s">
        <v>969</v>
      </c>
      <c r="J315" s="1" t="str">
        <f>+MID('POAI 2020'!$H315,8,2)</f>
        <v>03</v>
      </c>
      <c r="K315" s="1" t="s">
        <v>978</v>
      </c>
      <c r="L315" s="2">
        <v>5.0E7</v>
      </c>
      <c r="M315" s="1" t="s">
        <v>345</v>
      </c>
      <c r="N315" s="1"/>
    </row>
    <row r="316" ht="14.25" hidden="1" customHeight="1">
      <c r="A316" s="1" t="s">
        <v>979</v>
      </c>
      <c r="B316" s="1" t="s">
        <v>980</v>
      </c>
      <c r="C316" s="1" t="s">
        <v>981</v>
      </c>
      <c r="D316" s="1" t="s">
        <v>982</v>
      </c>
      <c r="E316" s="1" t="s">
        <v>983</v>
      </c>
      <c r="F316" s="1" t="s">
        <v>984</v>
      </c>
      <c r="G316" s="1" t="s">
        <v>985</v>
      </c>
      <c r="H316" s="1" t="s">
        <v>986</v>
      </c>
      <c r="I316" s="1" t="s">
        <v>987</v>
      </c>
      <c r="J316" s="1" t="str">
        <f>+MID('POAI 2020'!$H316,8,2)</f>
        <v>06</v>
      </c>
      <c r="K316" s="5" t="s">
        <v>988</v>
      </c>
      <c r="L316" s="2">
        <v>1.1606E8</v>
      </c>
      <c r="M316" s="1" t="s">
        <v>41</v>
      </c>
      <c r="N316" s="1"/>
    </row>
    <row r="317" ht="14.25" hidden="1" customHeight="1">
      <c r="A317" s="1" t="s">
        <v>979</v>
      </c>
      <c r="B317" s="1" t="s">
        <v>980</v>
      </c>
      <c r="C317" s="1" t="s">
        <v>981</v>
      </c>
      <c r="D317" s="1" t="s">
        <v>982</v>
      </c>
      <c r="E317" s="1" t="s">
        <v>983</v>
      </c>
      <c r="F317" s="5" t="s">
        <v>984</v>
      </c>
      <c r="G317" s="1" t="s">
        <v>985</v>
      </c>
      <c r="H317" s="1" t="s">
        <v>989</v>
      </c>
      <c r="I317" s="1" t="s">
        <v>987</v>
      </c>
      <c r="J317" s="1" t="str">
        <f>+MID('POAI 2020'!$H317,8,2)</f>
        <v>07</v>
      </c>
      <c r="K317" s="5" t="s">
        <v>990</v>
      </c>
      <c r="L317" s="2">
        <v>2.3163619E7</v>
      </c>
      <c r="M317" s="1" t="s">
        <v>41</v>
      </c>
      <c r="N317" s="1"/>
    </row>
    <row r="318" ht="14.25" hidden="1" customHeight="1">
      <c r="A318" s="1" t="s">
        <v>979</v>
      </c>
      <c r="B318" s="1" t="s">
        <v>980</v>
      </c>
      <c r="C318" s="1" t="s">
        <v>981</v>
      </c>
      <c r="D318" s="1" t="s">
        <v>982</v>
      </c>
      <c r="E318" s="1" t="s">
        <v>983</v>
      </c>
      <c r="F318" s="5" t="s">
        <v>984</v>
      </c>
      <c r="G318" s="1" t="s">
        <v>985</v>
      </c>
      <c r="H318" s="1" t="s">
        <v>991</v>
      </c>
      <c r="I318" s="1" t="s">
        <v>987</v>
      </c>
      <c r="J318" s="1" t="str">
        <f>+MID('POAI 2020'!$H318,8,2)</f>
        <v>07</v>
      </c>
      <c r="K318" s="5" t="s">
        <v>992</v>
      </c>
      <c r="L318" s="2">
        <v>2.0755996E7</v>
      </c>
      <c r="M318" s="1" t="s">
        <v>27</v>
      </c>
      <c r="N318" s="1"/>
    </row>
    <row r="319" ht="14.25" hidden="1" customHeight="1">
      <c r="A319" s="1" t="s">
        <v>979</v>
      </c>
      <c r="B319" s="1" t="s">
        <v>980</v>
      </c>
      <c r="C319" s="1" t="s">
        <v>981</v>
      </c>
      <c r="D319" s="1" t="s">
        <v>982</v>
      </c>
      <c r="E319" s="1" t="s">
        <v>983</v>
      </c>
      <c r="F319" s="1" t="s">
        <v>984</v>
      </c>
      <c r="G319" s="1" t="s">
        <v>985</v>
      </c>
      <c r="H319" s="1" t="s">
        <v>993</v>
      </c>
      <c r="I319" s="1" t="s">
        <v>987</v>
      </c>
      <c r="J319" s="1" t="str">
        <f>+MID('POAI 2020'!$H319,8,2)</f>
        <v>08</v>
      </c>
      <c r="K319" s="5" t="s">
        <v>994</v>
      </c>
      <c r="L319" s="2">
        <v>1.5244004E7</v>
      </c>
      <c r="M319" s="1" t="s">
        <v>345</v>
      </c>
      <c r="N319" s="1"/>
    </row>
    <row r="320" ht="14.25" hidden="1" customHeight="1">
      <c r="A320" s="1" t="s">
        <v>979</v>
      </c>
      <c r="B320" s="1" t="s">
        <v>980</v>
      </c>
      <c r="C320" s="1" t="s">
        <v>981</v>
      </c>
      <c r="D320" s="1" t="s">
        <v>982</v>
      </c>
      <c r="E320" s="1" t="s">
        <v>983</v>
      </c>
      <c r="F320" s="1" t="s">
        <v>984</v>
      </c>
      <c r="G320" s="1" t="s">
        <v>985</v>
      </c>
      <c r="H320" s="1" t="s">
        <v>995</v>
      </c>
      <c r="I320" s="1" t="s">
        <v>987</v>
      </c>
      <c r="J320" s="1" t="str">
        <f>+MID('POAI 2020'!$H320,8,2)</f>
        <v>09</v>
      </c>
      <c r="K320" s="5" t="s">
        <v>996</v>
      </c>
      <c r="L320" s="2">
        <v>5000000.0</v>
      </c>
      <c r="M320" s="1" t="s">
        <v>27</v>
      </c>
      <c r="N320" s="1"/>
    </row>
    <row r="321" ht="14.25" hidden="1" customHeight="1">
      <c r="A321" s="1" t="s">
        <v>979</v>
      </c>
      <c r="B321" s="1" t="s">
        <v>980</v>
      </c>
      <c r="C321" s="1" t="s">
        <v>997</v>
      </c>
      <c r="D321" s="1" t="s">
        <v>998</v>
      </c>
      <c r="E321" s="1" t="s">
        <v>999</v>
      </c>
      <c r="F321" s="1" t="s">
        <v>1000</v>
      </c>
      <c r="G321" s="1" t="s">
        <v>985</v>
      </c>
      <c r="H321" s="1" t="s">
        <v>1001</v>
      </c>
      <c r="I321" s="1" t="s">
        <v>1002</v>
      </c>
      <c r="J321" s="1" t="str">
        <f>+MID('POAI 2020'!$H321,8,2)</f>
        <v>01</v>
      </c>
      <c r="K321" s="5" t="s">
        <v>1003</v>
      </c>
      <c r="L321" s="2">
        <v>1.27E8</v>
      </c>
      <c r="M321" s="1" t="s">
        <v>41</v>
      </c>
      <c r="N321" s="1"/>
    </row>
    <row r="322" ht="14.25" hidden="1" customHeight="1">
      <c r="A322" s="1" t="s">
        <v>979</v>
      </c>
      <c r="B322" s="1" t="s">
        <v>980</v>
      </c>
      <c r="C322" s="1" t="s">
        <v>997</v>
      </c>
      <c r="D322" s="1" t="s">
        <v>998</v>
      </c>
      <c r="E322" s="1" t="s">
        <v>999</v>
      </c>
      <c r="F322" s="1" t="s">
        <v>1000</v>
      </c>
      <c r="G322" s="1" t="s">
        <v>985</v>
      </c>
      <c r="H322" s="1" t="s">
        <v>1004</v>
      </c>
      <c r="I322" s="1" t="s">
        <v>1002</v>
      </c>
      <c r="J322" s="1" t="str">
        <f>+MID('POAI 2020'!$H322,8,2)</f>
        <v>02</v>
      </c>
      <c r="K322" s="5" t="s">
        <v>1005</v>
      </c>
      <c r="L322" s="2">
        <v>2.7E7</v>
      </c>
      <c r="M322" s="1" t="s">
        <v>41</v>
      </c>
      <c r="N322" s="1"/>
    </row>
    <row r="323" ht="14.25" hidden="1" customHeight="1">
      <c r="A323" s="1" t="s">
        <v>979</v>
      </c>
      <c r="B323" s="1" t="s">
        <v>980</v>
      </c>
      <c r="C323" s="1" t="s">
        <v>997</v>
      </c>
      <c r="D323" s="1" t="s">
        <v>998</v>
      </c>
      <c r="E323" s="1" t="s">
        <v>999</v>
      </c>
      <c r="F323" s="1" t="s">
        <v>1000</v>
      </c>
      <c r="G323" s="1" t="s">
        <v>985</v>
      </c>
      <c r="H323" s="1" t="s">
        <v>1006</v>
      </c>
      <c r="I323" s="1" t="s">
        <v>1002</v>
      </c>
      <c r="J323" s="1" t="str">
        <f>+MID('POAI 2020'!$H323,8,2)</f>
        <v>03</v>
      </c>
      <c r="K323" s="5" t="s">
        <v>1007</v>
      </c>
      <c r="L323" s="2">
        <v>5.0E7</v>
      </c>
      <c r="M323" s="1" t="s">
        <v>41</v>
      </c>
      <c r="N323" s="1"/>
    </row>
    <row r="324" ht="14.25" hidden="1" customHeight="1">
      <c r="A324" s="1" t="s">
        <v>979</v>
      </c>
      <c r="B324" s="1" t="s">
        <v>980</v>
      </c>
      <c r="C324" s="1" t="s">
        <v>997</v>
      </c>
      <c r="D324" s="1" t="s">
        <v>1008</v>
      </c>
      <c r="E324" s="1" t="s">
        <v>1009</v>
      </c>
      <c r="F324" s="1" t="s">
        <v>1010</v>
      </c>
      <c r="G324" s="1" t="s">
        <v>985</v>
      </c>
      <c r="H324" s="1" t="s">
        <v>1011</v>
      </c>
      <c r="I324" s="1" t="s">
        <v>1012</v>
      </c>
      <c r="J324" s="1" t="str">
        <f>+MID('POAI 2020'!$H324,8,2)</f>
        <v>01</v>
      </c>
      <c r="K324" s="5" t="s">
        <v>1013</v>
      </c>
      <c r="L324" s="2">
        <v>1.55E8</v>
      </c>
      <c r="M324" s="1" t="s">
        <v>41</v>
      </c>
      <c r="N324" s="1"/>
    </row>
    <row r="325" hidden="1">
      <c r="A325" s="1" t="s">
        <v>979</v>
      </c>
      <c r="B325" s="1" t="s">
        <v>980</v>
      </c>
      <c r="C325" s="1" t="s">
        <v>997</v>
      </c>
      <c r="D325" s="1" t="s">
        <v>1008</v>
      </c>
      <c r="E325" s="1" t="s">
        <v>1014</v>
      </c>
      <c r="F325" s="5" t="s">
        <v>1010</v>
      </c>
      <c r="G325" s="1" t="s">
        <v>985</v>
      </c>
      <c r="H325" s="1" t="s">
        <v>1015</v>
      </c>
      <c r="I325" s="1" t="s">
        <v>1012</v>
      </c>
      <c r="J325" s="1" t="str">
        <f>+MID('POAI 2020'!$H325,8,2)</f>
        <v>02</v>
      </c>
      <c r="K325" s="5" t="s">
        <v>1016</v>
      </c>
      <c r="L325" s="2">
        <v>1.0E7</v>
      </c>
      <c r="M325" s="1" t="s">
        <v>41</v>
      </c>
      <c r="N325" s="1"/>
    </row>
    <row r="326" ht="14.25" hidden="1" customHeight="1">
      <c r="A326" s="1" t="s">
        <v>979</v>
      </c>
      <c r="B326" s="1" t="s">
        <v>980</v>
      </c>
      <c r="C326" s="1" t="s">
        <v>997</v>
      </c>
      <c r="D326" s="1" t="s">
        <v>1008</v>
      </c>
      <c r="E326" s="1" t="s">
        <v>1009</v>
      </c>
      <c r="F326" s="1" t="s">
        <v>1010</v>
      </c>
      <c r="G326" s="1" t="s">
        <v>985</v>
      </c>
      <c r="H326" s="1" t="s">
        <v>1017</v>
      </c>
      <c r="I326" s="1" t="s">
        <v>1012</v>
      </c>
      <c r="J326" s="1" t="str">
        <f>+MID('POAI 2020'!$H326,8,2)</f>
        <v>03</v>
      </c>
      <c r="K326" s="5" t="s">
        <v>1018</v>
      </c>
      <c r="L326" s="2">
        <v>6.8E7</v>
      </c>
      <c r="M326" s="1" t="s">
        <v>41</v>
      </c>
      <c r="N326" s="1"/>
    </row>
    <row r="327" ht="14.25" hidden="1" customHeight="1">
      <c r="A327" s="1" t="s">
        <v>979</v>
      </c>
      <c r="B327" s="1" t="s">
        <v>980</v>
      </c>
      <c r="C327" s="1" t="s">
        <v>997</v>
      </c>
      <c r="D327" s="1" t="s">
        <v>1008</v>
      </c>
      <c r="E327" s="1" t="s">
        <v>1009</v>
      </c>
      <c r="F327" s="1" t="s">
        <v>1010</v>
      </c>
      <c r="G327" s="1" t="s">
        <v>985</v>
      </c>
      <c r="H327" s="1" t="s">
        <v>1019</v>
      </c>
      <c r="I327" s="1" t="s">
        <v>1012</v>
      </c>
      <c r="J327" s="1" t="str">
        <f>+MID('POAI 2020'!$H327,8,2)</f>
        <v>03</v>
      </c>
      <c r="K327" s="5" t="s">
        <v>1020</v>
      </c>
      <c r="L327" s="2">
        <v>2.2E7</v>
      </c>
      <c r="M327" s="1" t="s">
        <v>27</v>
      </c>
      <c r="N327" s="1"/>
    </row>
    <row r="328" ht="14.25" hidden="1" customHeight="1">
      <c r="A328" s="1" t="s">
        <v>979</v>
      </c>
      <c r="B328" s="1" t="s">
        <v>980</v>
      </c>
      <c r="C328" s="1" t="s">
        <v>1021</v>
      </c>
      <c r="D328" s="1" t="s">
        <v>1022</v>
      </c>
      <c r="E328" s="1" t="s">
        <v>1023</v>
      </c>
      <c r="F328" s="1" t="s">
        <v>1024</v>
      </c>
      <c r="G328" s="1" t="s">
        <v>1025</v>
      </c>
      <c r="H328" s="1" t="s">
        <v>1026</v>
      </c>
      <c r="I328" s="1" t="s">
        <v>1027</v>
      </c>
      <c r="J328" s="1" t="str">
        <f>+MID('POAI 2020'!$H328,8,2)</f>
        <v>01</v>
      </c>
      <c r="K328" s="1" t="s">
        <v>1028</v>
      </c>
      <c r="L328" s="2">
        <v>3000000.0</v>
      </c>
      <c r="M328" s="1" t="s">
        <v>41</v>
      </c>
      <c r="N328" s="1"/>
    </row>
    <row r="329" ht="14.25" hidden="1" customHeight="1">
      <c r="A329" s="1" t="s">
        <v>979</v>
      </c>
      <c r="B329" s="1" t="s">
        <v>980</v>
      </c>
      <c r="C329" s="1" t="s">
        <v>1021</v>
      </c>
      <c r="D329" s="1" t="s">
        <v>1022</v>
      </c>
      <c r="E329" s="1" t="s">
        <v>1023</v>
      </c>
      <c r="F329" s="1" t="s">
        <v>1024</v>
      </c>
      <c r="G329" s="1" t="s">
        <v>1025</v>
      </c>
      <c r="H329" s="1" t="s">
        <v>1029</v>
      </c>
      <c r="I329" s="1" t="s">
        <v>1027</v>
      </c>
      <c r="J329" s="1" t="str">
        <f>+MID('POAI 2020'!$H329,8,2)</f>
        <v>02</v>
      </c>
      <c r="K329" s="1" t="s">
        <v>1030</v>
      </c>
      <c r="L329" s="2">
        <v>2000000.0</v>
      </c>
      <c r="M329" s="1" t="s">
        <v>41</v>
      </c>
      <c r="N329" s="1"/>
    </row>
    <row r="330" ht="14.25" hidden="1" customHeight="1">
      <c r="A330" s="1" t="s">
        <v>979</v>
      </c>
      <c r="B330" s="1" t="s">
        <v>980</v>
      </c>
      <c r="C330" s="1" t="s">
        <v>1021</v>
      </c>
      <c r="D330" s="1" t="s">
        <v>1022</v>
      </c>
      <c r="E330" s="1" t="s">
        <v>1023</v>
      </c>
      <c r="F330" s="1" t="s">
        <v>1024</v>
      </c>
      <c r="G330" s="1" t="s">
        <v>1025</v>
      </c>
      <c r="H330" s="1" t="s">
        <v>1031</v>
      </c>
      <c r="I330" s="1" t="s">
        <v>1027</v>
      </c>
      <c r="J330" s="1" t="str">
        <f>+MID('POAI 2020'!$H330,8,2)</f>
        <v>03</v>
      </c>
      <c r="K330" s="1" t="s">
        <v>1032</v>
      </c>
      <c r="L330" s="2">
        <v>1.1E7</v>
      </c>
      <c r="M330" s="1" t="s">
        <v>41</v>
      </c>
      <c r="N330" s="1"/>
    </row>
    <row r="331" ht="14.25" hidden="1" customHeight="1">
      <c r="A331" s="1" t="s">
        <v>979</v>
      </c>
      <c r="B331" s="1" t="s">
        <v>980</v>
      </c>
      <c r="C331" s="1" t="s">
        <v>1021</v>
      </c>
      <c r="D331" s="1" t="s">
        <v>1022</v>
      </c>
      <c r="E331" s="1" t="s">
        <v>1023</v>
      </c>
      <c r="F331" s="1" t="s">
        <v>1024</v>
      </c>
      <c r="G331" s="1" t="s">
        <v>1025</v>
      </c>
      <c r="H331" s="1" t="s">
        <v>1033</v>
      </c>
      <c r="I331" s="1" t="s">
        <v>1027</v>
      </c>
      <c r="J331" s="1" t="str">
        <f>+MID('POAI 2020'!$H331,8,2)</f>
        <v>04</v>
      </c>
      <c r="K331" s="1" t="s">
        <v>1034</v>
      </c>
      <c r="L331" s="2">
        <v>1.2E7</v>
      </c>
      <c r="M331" s="1" t="s">
        <v>41</v>
      </c>
      <c r="N331" s="1"/>
    </row>
    <row r="332" ht="14.25" hidden="1" customHeight="1">
      <c r="A332" s="1" t="s">
        <v>979</v>
      </c>
      <c r="B332" s="1" t="s">
        <v>980</v>
      </c>
      <c r="C332" s="1" t="s">
        <v>1021</v>
      </c>
      <c r="D332" s="1" t="s">
        <v>1022</v>
      </c>
      <c r="E332" s="1" t="s">
        <v>1023</v>
      </c>
      <c r="F332" s="1" t="s">
        <v>1024</v>
      </c>
      <c r="G332" s="1" t="s">
        <v>1025</v>
      </c>
      <c r="H332" s="1" t="s">
        <v>1035</v>
      </c>
      <c r="I332" s="1" t="s">
        <v>1027</v>
      </c>
      <c r="J332" s="1" t="str">
        <f>+MID('POAI 2020'!$H332,8,2)</f>
        <v>05</v>
      </c>
      <c r="K332" s="1" t="s">
        <v>1036</v>
      </c>
      <c r="L332" s="2">
        <v>3000000.0</v>
      </c>
      <c r="M332" s="1" t="s">
        <v>41</v>
      </c>
      <c r="N332" s="1"/>
    </row>
    <row r="333" ht="14.25" hidden="1" customHeight="1">
      <c r="A333" s="1" t="s">
        <v>979</v>
      </c>
      <c r="B333" s="1" t="s">
        <v>980</v>
      </c>
      <c r="C333" s="1" t="s">
        <v>1021</v>
      </c>
      <c r="D333" s="1" t="s">
        <v>1022</v>
      </c>
      <c r="E333" s="1" t="s">
        <v>1023</v>
      </c>
      <c r="F333" s="1" t="s">
        <v>1024</v>
      </c>
      <c r="G333" s="1" t="s">
        <v>1025</v>
      </c>
      <c r="H333" s="1" t="s">
        <v>1037</v>
      </c>
      <c r="I333" s="1" t="s">
        <v>1027</v>
      </c>
      <c r="J333" s="1" t="str">
        <f>+MID('POAI 2020'!$H333,8,2)</f>
        <v>06</v>
      </c>
      <c r="K333" s="1" t="s">
        <v>1038</v>
      </c>
      <c r="L333" s="2">
        <v>6000000.0</v>
      </c>
      <c r="M333" s="1" t="s">
        <v>41</v>
      </c>
      <c r="N333" s="1"/>
    </row>
    <row r="334" ht="14.25" hidden="1" customHeight="1">
      <c r="A334" s="1" t="s">
        <v>979</v>
      </c>
      <c r="B334" s="1" t="s">
        <v>980</v>
      </c>
      <c r="C334" s="1" t="s">
        <v>1021</v>
      </c>
      <c r="D334" s="1" t="s">
        <v>1022</v>
      </c>
      <c r="E334" s="1" t="s">
        <v>1023</v>
      </c>
      <c r="F334" s="1" t="s">
        <v>1024</v>
      </c>
      <c r="G334" s="1" t="s">
        <v>1025</v>
      </c>
      <c r="H334" s="1" t="s">
        <v>1039</v>
      </c>
      <c r="I334" s="1" t="s">
        <v>1027</v>
      </c>
      <c r="J334" s="1" t="str">
        <f>+MID('POAI 2020'!$H334,8,2)</f>
        <v>07</v>
      </c>
      <c r="K334" s="1" t="s">
        <v>1040</v>
      </c>
      <c r="L334" s="2">
        <v>5000000.0</v>
      </c>
      <c r="M334" s="1" t="s">
        <v>41</v>
      </c>
      <c r="N334" s="1"/>
    </row>
    <row r="335" ht="14.25" hidden="1" customHeight="1">
      <c r="A335" s="1" t="s">
        <v>979</v>
      </c>
      <c r="B335" s="1" t="s">
        <v>980</v>
      </c>
      <c r="C335" s="1" t="s">
        <v>1021</v>
      </c>
      <c r="D335" s="1" t="s">
        <v>1022</v>
      </c>
      <c r="E335" s="1" t="s">
        <v>1023</v>
      </c>
      <c r="F335" s="1" t="s">
        <v>1024</v>
      </c>
      <c r="G335" s="1" t="s">
        <v>1025</v>
      </c>
      <c r="H335" s="1" t="s">
        <v>1041</v>
      </c>
      <c r="I335" s="1" t="s">
        <v>1027</v>
      </c>
      <c r="J335" s="1" t="str">
        <f>+MID('POAI 2020'!$H335,8,2)</f>
        <v>08</v>
      </c>
      <c r="K335" s="1" t="s">
        <v>1042</v>
      </c>
      <c r="L335" s="2">
        <v>3000000.0</v>
      </c>
      <c r="M335" s="1" t="s">
        <v>41</v>
      </c>
      <c r="N335" s="1"/>
    </row>
    <row r="336" ht="14.25" hidden="1" customHeight="1">
      <c r="A336" s="1" t="s">
        <v>979</v>
      </c>
      <c r="B336" s="1" t="s">
        <v>980</v>
      </c>
      <c r="C336" s="1" t="s">
        <v>1021</v>
      </c>
      <c r="D336" s="1" t="s">
        <v>1043</v>
      </c>
      <c r="E336" s="1" t="s">
        <v>1023</v>
      </c>
      <c r="F336" s="1" t="s">
        <v>1044</v>
      </c>
      <c r="G336" s="1" t="s">
        <v>1025</v>
      </c>
      <c r="H336" s="1" t="s">
        <v>1045</v>
      </c>
      <c r="I336" s="1" t="s">
        <v>1046</v>
      </c>
      <c r="J336" s="1" t="str">
        <f>+MID('POAI 2020'!$H336,8,2)</f>
        <v>01</v>
      </c>
      <c r="K336" s="1" t="s">
        <v>1047</v>
      </c>
      <c r="L336" s="2">
        <v>2500000.0</v>
      </c>
      <c r="M336" s="1" t="s">
        <v>41</v>
      </c>
      <c r="N336" s="1"/>
    </row>
    <row r="337" ht="14.25" hidden="1" customHeight="1">
      <c r="A337" s="1" t="s">
        <v>979</v>
      </c>
      <c r="B337" s="1" t="s">
        <v>980</v>
      </c>
      <c r="C337" s="1" t="s">
        <v>1021</v>
      </c>
      <c r="D337" s="1" t="s">
        <v>1043</v>
      </c>
      <c r="E337" s="1" t="s">
        <v>1023</v>
      </c>
      <c r="F337" s="1" t="s">
        <v>1044</v>
      </c>
      <c r="G337" s="1" t="s">
        <v>1025</v>
      </c>
      <c r="H337" s="1" t="s">
        <v>1048</v>
      </c>
      <c r="I337" s="1" t="s">
        <v>1046</v>
      </c>
      <c r="J337" s="1" t="str">
        <f>+MID('POAI 2020'!$H337,8,2)</f>
        <v>02</v>
      </c>
      <c r="K337" s="1" t="s">
        <v>1049</v>
      </c>
      <c r="L337" s="2">
        <v>2500000.0</v>
      </c>
      <c r="M337" s="1" t="s">
        <v>41</v>
      </c>
      <c r="N337" s="1"/>
    </row>
    <row r="338" ht="14.25" hidden="1" customHeight="1">
      <c r="A338" s="1" t="s">
        <v>979</v>
      </c>
      <c r="B338" s="1" t="s">
        <v>980</v>
      </c>
      <c r="C338" s="1" t="s">
        <v>1021</v>
      </c>
      <c r="D338" s="1" t="s">
        <v>1043</v>
      </c>
      <c r="E338" s="1" t="s">
        <v>1023</v>
      </c>
      <c r="F338" s="1" t="s">
        <v>1044</v>
      </c>
      <c r="G338" s="1" t="s">
        <v>1025</v>
      </c>
      <c r="H338" s="1" t="s">
        <v>1050</v>
      </c>
      <c r="I338" s="1" t="s">
        <v>1046</v>
      </c>
      <c r="J338" s="1" t="str">
        <f>+MID('POAI 2020'!$H338,8,2)</f>
        <v>03</v>
      </c>
      <c r="K338" s="1" t="s">
        <v>1051</v>
      </c>
      <c r="L338" s="2">
        <v>2500000.0</v>
      </c>
      <c r="M338" s="1" t="s">
        <v>41</v>
      </c>
      <c r="N338" s="1"/>
    </row>
    <row r="339" ht="14.25" hidden="1" customHeight="1">
      <c r="A339" s="1" t="s">
        <v>979</v>
      </c>
      <c r="B339" s="1" t="s">
        <v>980</v>
      </c>
      <c r="C339" s="1" t="s">
        <v>1021</v>
      </c>
      <c r="D339" s="1" t="s">
        <v>1043</v>
      </c>
      <c r="E339" s="1" t="s">
        <v>1023</v>
      </c>
      <c r="F339" s="1" t="s">
        <v>1044</v>
      </c>
      <c r="G339" s="1" t="s">
        <v>1025</v>
      </c>
      <c r="H339" s="1" t="s">
        <v>1052</v>
      </c>
      <c r="I339" s="1" t="s">
        <v>1046</v>
      </c>
      <c r="J339" s="1" t="str">
        <f>+MID('POAI 2020'!$H339,8,2)</f>
        <v>04</v>
      </c>
      <c r="K339" s="1" t="s">
        <v>1053</v>
      </c>
      <c r="L339" s="2">
        <v>2300000.0</v>
      </c>
      <c r="M339" s="1" t="s">
        <v>41</v>
      </c>
      <c r="N339" s="1"/>
    </row>
    <row r="340" ht="14.25" hidden="1" customHeight="1">
      <c r="A340" s="1" t="s">
        <v>979</v>
      </c>
      <c r="B340" s="1" t="s">
        <v>980</v>
      </c>
      <c r="C340" s="1" t="s">
        <v>1021</v>
      </c>
      <c r="D340" s="1" t="s">
        <v>1043</v>
      </c>
      <c r="E340" s="1" t="s">
        <v>1023</v>
      </c>
      <c r="F340" s="1" t="s">
        <v>1044</v>
      </c>
      <c r="G340" s="1" t="s">
        <v>1025</v>
      </c>
      <c r="H340" s="1" t="s">
        <v>1054</v>
      </c>
      <c r="I340" s="1" t="s">
        <v>1046</v>
      </c>
      <c r="J340" s="1" t="str">
        <f>+MID('POAI 2020'!$H340,8,2)</f>
        <v>05</v>
      </c>
      <c r="K340" s="1" t="s">
        <v>1055</v>
      </c>
      <c r="L340" s="2">
        <v>2500000.0</v>
      </c>
      <c r="M340" s="1" t="s">
        <v>41</v>
      </c>
      <c r="N340" s="1"/>
    </row>
    <row r="341" ht="14.25" hidden="1" customHeight="1">
      <c r="A341" s="1" t="s">
        <v>979</v>
      </c>
      <c r="B341" s="1" t="s">
        <v>980</v>
      </c>
      <c r="C341" s="1" t="s">
        <v>1021</v>
      </c>
      <c r="D341" s="1" t="s">
        <v>1043</v>
      </c>
      <c r="E341" s="1" t="s">
        <v>1023</v>
      </c>
      <c r="F341" s="1" t="s">
        <v>1044</v>
      </c>
      <c r="G341" s="1" t="s">
        <v>1025</v>
      </c>
      <c r="H341" s="1" t="s">
        <v>1056</v>
      </c>
      <c r="I341" s="1" t="s">
        <v>1046</v>
      </c>
      <c r="J341" s="1" t="str">
        <f>+MID('POAI 2020'!$H341,8,2)</f>
        <v>06</v>
      </c>
      <c r="K341" s="1" t="s">
        <v>1057</v>
      </c>
      <c r="L341" s="2">
        <v>2500000.0</v>
      </c>
      <c r="M341" s="1" t="s">
        <v>41</v>
      </c>
      <c r="N341" s="1"/>
    </row>
    <row r="342" ht="14.25" hidden="1" customHeight="1">
      <c r="A342" s="1" t="s">
        <v>979</v>
      </c>
      <c r="B342" s="1" t="s">
        <v>980</v>
      </c>
      <c r="C342" s="1" t="s">
        <v>1021</v>
      </c>
      <c r="D342" s="1" t="s">
        <v>1043</v>
      </c>
      <c r="E342" s="1" t="s">
        <v>1023</v>
      </c>
      <c r="F342" s="1" t="s">
        <v>1044</v>
      </c>
      <c r="G342" s="1" t="s">
        <v>1025</v>
      </c>
      <c r="H342" s="1" t="s">
        <v>1058</v>
      </c>
      <c r="I342" s="1" t="s">
        <v>1046</v>
      </c>
      <c r="J342" s="1" t="str">
        <f>+MID('POAI 2020'!$H342,8,2)</f>
        <v>07</v>
      </c>
      <c r="K342" s="1" t="s">
        <v>1059</v>
      </c>
      <c r="L342" s="2">
        <v>2.52E7</v>
      </c>
      <c r="M342" s="1" t="s">
        <v>41</v>
      </c>
      <c r="N342" s="1"/>
    </row>
    <row r="343" ht="14.25" hidden="1" customHeight="1">
      <c r="A343" s="1" t="s">
        <v>979</v>
      </c>
      <c r="B343" s="1" t="s">
        <v>980</v>
      </c>
      <c r="C343" s="1" t="s">
        <v>1021</v>
      </c>
      <c r="D343" s="1" t="s">
        <v>1043</v>
      </c>
      <c r="E343" s="1" t="s">
        <v>1023</v>
      </c>
      <c r="F343" s="1" t="s">
        <v>1044</v>
      </c>
      <c r="G343" s="1" t="s">
        <v>1025</v>
      </c>
      <c r="H343" s="1" t="s">
        <v>1060</v>
      </c>
      <c r="I343" s="1" t="s">
        <v>1046</v>
      </c>
      <c r="J343" s="1" t="str">
        <f>+MID('POAI 2020'!$H343,8,2)</f>
        <v>08</v>
      </c>
      <c r="K343" s="1" t="s">
        <v>1061</v>
      </c>
      <c r="L343" s="2">
        <v>2500000.0</v>
      </c>
      <c r="M343" s="1" t="s">
        <v>41</v>
      </c>
      <c r="N343" s="1"/>
    </row>
    <row r="344" ht="14.25" hidden="1" customHeight="1">
      <c r="A344" s="1" t="s">
        <v>979</v>
      </c>
      <c r="B344" s="1" t="s">
        <v>980</v>
      </c>
      <c r="C344" s="1" t="s">
        <v>1021</v>
      </c>
      <c r="D344" s="1" t="s">
        <v>1043</v>
      </c>
      <c r="E344" s="1" t="s">
        <v>1062</v>
      </c>
      <c r="F344" s="1" t="s">
        <v>1044</v>
      </c>
      <c r="G344" s="1" t="s">
        <v>1025</v>
      </c>
      <c r="H344" s="1" t="s">
        <v>1063</v>
      </c>
      <c r="I344" s="1" t="s">
        <v>1046</v>
      </c>
      <c r="J344" s="1" t="str">
        <f>+MID('POAI 2020'!$H344,8,2)</f>
        <v>09</v>
      </c>
      <c r="K344" s="1" t="s">
        <v>1064</v>
      </c>
      <c r="L344" s="2">
        <v>2500000.0</v>
      </c>
      <c r="M344" s="1" t="s">
        <v>41</v>
      </c>
      <c r="N344" s="1"/>
    </row>
    <row r="345" ht="14.25" hidden="1" customHeight="1">
      <c r="A345" s="1" t="s">
        <v>979</v>
      </c>
      <c r="B345" s="1" t="s">
        <v>980</v>
      </c>
      <c r="C345" s="1" t="s">
        <v>1021</v>
      </c>
      <c r="D345" s="1" t="s">
        <v>1043</v>
      </c>
      <c r="E345" s="1" t="s">
        <v>1062</v>
      </c>
      <c r="F345" s="1" t="s">
        <v>1044</v>
      </c>
      <c r="G345" s="1" t="s">
        <v>1025</v>
      </c>
      <c r="H345" s="1" t="s">
        <v>1065</v>
      </c>
      <c r="I345" s="1" t="s">
        <v>1046</v>
      </c>
      <c r="J345" s="1" t="str">
        <f>+MID('POAI 2020'!$H345,8,2)</f>
        <v>10</v>
      </c>
      <c r="K345" s="1" t="s">
        <v>1066</v>
      </c>
      <c r="L345" s="2">
        <v>2000000.0</v>
      </c>
      <c r="M345" s="1" t="s">
        <v>41</v>
      </c>
      <c r="N345" s="1"/>
    </row>
    <row r="346" ht="14.25" hidden="1" customHeight="1">
      <c r="A346" s="1" t="s">
        <v>979</v>
      </c>
      <c r="B346" s="1" t="s">
        <v>980</v>
      </c>
      <c r="C346" s="1" t="s">
        <v>1021</v>
      </c>
      <c r="D346" s="1" t="s">
        <v>1043</v>
      </c>
      <c r="E346" s="1" t="s">
        <v>1062</v>
      </c>
      <c r="F346" s="1" t="s">
        <v>1044</v>
      </c>
      <c r="G346" s="1" t="s">
        <v>1025</v>
      </c>
      <c r="H346" s="1" t="s">
        <v>1067</v>
      </c>
      <c r="I346" s="1" t="s">
        <v>1046</v>
      </c>
      <c r="J346" s="1" t="str">
        <f>+MID('POAI 2020'!$H346,8,2)</f>
        <v>11</v>
      </c>
      <c r="K346" s="1" t="s">
        <v>1068</v>
      </c>
      <c r="L346" s="2">
        <v>3000000.0</v>
      </c>
      <c r="M346" s="1" t="s">
        <v>41</v>
      </c>
      <c r="N346" s="1"/>
    </row>
    <row r="347" ht="14.25" hidden="1" customHeight="1">
      <c r="A347" s="1" t="s">
        <v>979</v>
      </c>
      <c r="B347" s="1" t="s">
        <v>980</v>
      </c>
      <c r="C347" s="1" t="s">
        <v>1021</v>
      </c>
      <c r="D347" s="1" t="s">
        <v>1043</v>
      </c>
      <c r="E347" s="1" t="s">
        <v>1062</v>
      </c>
      <c r="F347" s="1" t="s">
        <v>1044</v>
      </c>
      <c r="G347" s="1" t="s">
        <v>1025</v>
      </c>
      <c r="H347" s="1" t="s">
        <v>1069</v>
      </c>
      <c r="I347" s="1" t="s">
        <v>1046</v>
      </c>
      <c r="J347" s="1" t="str">
        <f>+MID('POAI 2020'!$H347,8,2)</f>
        <v>12</v>
      </c>
      <c r="K347" s="1" t="s">
        <v>1070</v>
      </c>
      <c r="L347" s="2">
        <v>1.32E8</v>
      </c>
      <c r="M347" s="1" t="s">
        <v>41</v>
      </c>
      <c r="N347" s="1"/>
    </row>
    <row r="348" ht="14.25" hidden="1" customHeight="1">
      <c r="A348" s="1" t="s">
        <v>979</v>
      </c>
      <c r="B348" s="1" t="s">
        <v>980</v>
      </c>
      <c r="C348" s="1" t="s">
        <v>1021</v>
      </c>
      <c r="D348" s="1" t="s">
        <v>1043</v>
      </c>
      <c r="E348" s="1" t="s">
        <v>1062</v>
      </c>
      <c r="F348" s="1" t="s">
        <v>1044</v>
      </c>
      <c r="G348" s="1" t="s">
        <v>1025</v>
      </c>
      <c r="H348" s="1" t="s">
        <v>1071</v>
      </c>
      <c r="I348" s="1" t="s">
        <v>1046</v>
      </c>
      <c r="J348" s="1" t="str">
        <f>+MID('POAI 2020'!$H348,8,2)</f>
        <v>13</v>
      </c>
      <c r="K348" s="1" t="s">
        <v>1072</v>
      </c>
      <c r="L348" s="2">
        <v>3500000.0</v>
      </c>
      <c r="M348" s="1" t="s">
        <v>41</v>
      </c>
      <c r="N348" s="1"/>
    </row>
    <row r="349" ht="14.25" hidden="1" customHeight="1">
      <c r="A349" s="1" t="s">
        <v>979</v>
      </c>
      <c r="B349" s="1" t="s">
        <v>980</v>
      </c>
      <c r="C349" s="1" t="s">
        <v>1021</v>
      </c>
      <c r="D349" s="1" t="s">
        <v>1043</v>
      </c>
      <c r="E349" s="1" t="s">
        <v>1062</v>
      </c>
      <c r="F349" s="1" t="s">
        <v>1044</v>
      </c>
      <c r="G349" s="1" t="s">
        <v>1025</v>
      </c>
      <c r="H349" s="1" t="s">
        <v>1073</v>
      </c>
      <c r="I349" s="1" t="s">
        <v>1046</v>
      </c>
      <c r="J349" s="1" t="str">
        <f>+MID('POAI 2020'!$H349,8,2)</f>
        <v>14</v>
      </c>
      <c r="K349" s="1" t="s">
        <v>1074</v>
      </c>
      <c r="L349" s="2">
        <v>2000000.0</v>
      </c>
      <c r="M349" s="1" t="s">
        <v>41</v>
      </c>
      <c r="N349" s="1"/>
    </row>
    <row r="350" ht="14.25" hidden="1" customHeight="1">
      <c r="A350" s="1" t="s">
        <v>979</v>
      </c>
      <c r="B350" s="1" t="s">
        <v>980</v>
      </c>
      <c r="C350" s="1" t="s">
        <v>1021</v>
      </c>
      <c r="D350" s="1" t="s">
        <v>1043</v>
      </c>
      <c r="E350" s="1" t="s">
        <v>1062</v>
      </c>
      <c r="F350" s="1" t="s">
        <v>1044</v>
      </c>
      <c r="G350" s="1" t="s">
        <v>1025</v>
      </c>
      <c r="H350" s="1" t="s">
        <v>1075</v>
      </c>
      <c r="I350" s="1" t="s">
        <v>1046</v>
      </c>
      <c r="J350" s="1" t="str">
        <f>+MID('POAI 2020'!$H350,8,2)</f>
        <v>15</v>
      </c>
      <c r="K350" s="1" t="s">
        <v>1076</v>
      </c>
      <c r="L350" s="2">
        <v>3.0E7</v>
      </c>
      <c r="M350" s="1" t="s">
        <v>41</v>
      </c>
      <c r="N350" s="1"/>
    </row>
    <row r="351" ht="14.25" hidden="1" customHeight="1">
      <c r="A351" s="1" t="s">
        <v>979</v>
      </c>
      <c r="B351" s="1" t="s">
        <v>980</v>
      </c>
      <c r="C351" s="1" t="s">
        <v>1021</v>
      </c>
      <c r="D351" s="1" t="s">
        <v>1043</v>
      </c>
      <c r="E351" s="1" t="s">
        <v>1062</v>
      </c>
      <c r="F351" s="1" t="s">
        <v>1044</v>
      </c>
      <c r="G351" s="1" t="s">
        <v>1025</v>
      </c>
      <c r="H351" s="1" t="s">
        <v>1077</v>
      </c>
      <c r="I351" s="1" t="s">
        <v>1046</v>
      </c>
      <c r="J351" s="1" t="str">
        <f>+MID('POAI 2020'!$H351,8,2)</f>
        <v>16</v>
      </c>
      <c r="K351" s="1" t="s">
        <v>1078</v>
      </c>
      <c r="L351" s="2">
        <v>1.2E7</v>
      </c>
      <c r="M351" s="1" t="s">
        <v>41</v>
      </c>
      <c r="N351" s="1"/>
    </row>
    <row r="352" ht="14.25" hidden="1" customHeight="1">
      <c r="A352" s="1" t="s">
        <v>979</v>
      </c>
      <c r="B352" s="1" t="s">
        <v>980</v>
      </c>
      <c r="C352" s="1" t="s">
        <v>1021</v>
      </c>
      <c r="D352" s="1" t="s">
        <v>1022</v>
      </c>
      <c r="E352" s="1" t="s">
        <v>1079</v>
      </c>
      <c r="F352" s="1" t="s">
        <v>1080</v>
      </c>
      <c r="G352" s="1" t="s">
        <v>1025</v>
      </c>
      <c r="H352" s="1" t="s">
        <v>1081</v>
      </c>
      <c r="I352" s="1" t="s">
        <v>1082</v>
      </c>
      <c r="J352" s="1" t="str">
        <f>+MID('POAI 2020'!$H352,8,2)</f>
        <v>01</v>
      </c>
      <c r="K352" s="1" t="s">
        <v>1083</v>
      </c>
      <c r="L352" s="2">
        <v>2500000.0</v>
      </c>
      <c r="M352" s="1" t="s">
        <v>41</v>
      </c>
      <c r="N352" s="1"/>
    </row>
    <row r="353" ht="14.25" hidden="1" customHeight="1">
      <c r="A353" s="1" t="s">
        <v>979</v>
      </c>
      <c r="B353" s="1" t="s">
        <v>980</v>
      </c>
      <c r="C353" s="1" t="s">
        <v>1021</v>
      </c>
      <c r="D353" s="1" t="s">
        <v>1022</v>
      </c>
      <c r="E353" s="1" t="s">
        <v>1079</v>
      </c>
      <c r="F353" s="1" t="s">
        <v>1080</v>
      </c>
      <c r="G353" s="1" t="s">
        <v>1025</v>
      </c>
      <c r="H353" s="1" t="s">
        <v>1084</v>
      </c>
      <c r="I353" s="1" t="s">
        <v>1082</v>
      </c>
      <c r="J353" s="1" t="str">
        <f>+MID('POAI 2020'!$H353,8,2)</f>
        <v>02</v>
      </c>
      <c r="K353" s="1" t="s">
        <v>1085</v>
      </c>
      <c r="L353" s="2">
        <v>3.75E7</v>
      </c>
      <c r="M353" s="1" t="s">
        <v>41</v>
      </c>
      <c r="N353" s="1"/>
    </row>
    <row r="354" ht="14.25" hidden="1" customHeight="1">
      <c r="A354" s="1" t="s">
        <v>979</v>
      </c>
      <c r="B354" s="1" t="s">
        <v>980</v>
      </c>
      <c r="C354" s="1" t="s">
        <v>1021</v>
      </c>
      <c r="D354" s="1" t="s">
        <v>1022</v>
      </c>
      <c r="E354" s="1" t="s">
        <v>1079</v>
      </c>
      <c r="F354" s="1" t="s">
        <v>1080</v>
      </c>
      <c r="G354" s="1" t="s">
        <v>1025</v>
      </c>
      <c r="H354" s="1" t="s">
        <v>1086</v>
      </c>
      <c r="I354" s="1" t="s">
        <v>1082</v>
      </c>
      <c r="J354" s="1" t="str">
        <f>+MID('POAI 2020'!$H354,8,2)</f>
        <v>03</v>
      </c>
      <c r="K354" s="1" t="s">
        <v>1087</v>
      </c>
      <c r="L354" s="2">
        <v>2500000.0</v>
      </c>
      <c r="M354" s="1" t="s">
        <v>41</v>
      </c>
      <c r="N354" s="1"/>
    </row>
    <row r="355" ht="14.25" hidden="1" customHeight="1">
      <c r="A355" s="1" t="s">
        <v>979</v>
      </c>
      <c r="B355" s="1" t="s">
        <v>980</v>
      </c>
      <c r="C355" s="1" t="s">
        <v>1021</v>
      </c>
      <c r="D355" s="1" t="s">
        <v>1022</v>
      </c>
      <c r="E355" s="1" t="s">
        <v>1079</v>
      </c>
      <c r="F355" s="1" t="s">
        <v>1080</v>
      </c>
      <c r="G355" s="1" t="s">
        <v>1025</v>
      </c>
      <c r="H355" s="1" t="s">
        <v>1088</v>
      </c>
      <c r="I355" s="1" t="s">
        <v>1082</v>
      </c>
      <c r="J355" s="1" t="str">
        <f>+MID('POAI 2020'!$H355,8,2)</f>
        <v>04</v>
      </c>
      <c r="K355" s="1" t="s">
        <v>1089</v>
      </c>
      <c r="L355" s="2">
        <v>1200000.0</v>
      </c>
      <c r="M355" s="1" t="s">
        <v>41</v>
      </c>
      <c r="N355" s="1"/>
    </row>
    <row r="356" ht="14.25" hidden="1" customHeight="1">
      <c r="A356" s="1" t="s">
        <v>979</v>
      </c>
      <c r="B356" s="1" t="s">
        <v>980</v>
      </c>
      <c r="C356" s="1" t="s">
        <v>1021</v>
      </c>
      <c r="D356" s="1" t="s">
        <v>1022</v>
      </c>
      <c r="E356" s="1" t="s">
        <v>1079</v>
      </c>
      <c r="F356" s="1" t="s">
        <v>1080</v>
      </c>
      <c r="G356" s="1" t="s">
        <v>1025</v>
      </c>
      <c r="H356" s="1" t="s">
        <v>1090</v>
      </c>
      <c r="I356" s="1" t="s">
        <v>1082</v>
      </c>
      <c r="J356" s="1" t="str">
        <f>+MID('POAI 2020'!$H356,8,2)</f>
        <v>05</v>
      </c>
      <c r="K356" s="1" t="s">
        <v>1091</v>
      </c>
      <c r="L356" s="2">
        <v>3000000.0</v>
      </c>
      <c r="M356" s="1" t="s">
        <v>41</v>
      </c>
      <c r="N356" s="1"/>
    </row>
    <row r="357" ht="14.25" hidden="1" customHeight="1">
      <c r="A357" s="1" t="s">
        <v>979</v>
      </c>
      <c r="B357" s="1" t="s">
        <v>980</v>
      </c>
      <c r="C357" s="1" t="s">
        <v>1021</v>
      </c>
      <c r="D357" s="1" t="s">
        <v>1022</v>
      </c>
      <c r="E357" s="1" t="s">
        <v>1079</v>
      </c>
      <c r="F357" s="1" t="s">
        <v>1080</v>
      </c>
      <c r="G357" s="1" t="s">
        <v>1025</v>
      </c>
      <c r="H357" s="1" t="s">
        <v>1092</v>
      </c>
      <c r="I357" s="1" t="s">
        <v>1082</v>
      </c>
      <c r="J357" s="1" t="str">
        <f>+MID('POAI 2020'!$H357,8,2)</f>
        <v>06</v>
      </c>
      <c r="K357" s="1" t="s">
        <v>1093</v>
      </c>
      <c r="L357" s="2">
        <v>2000000.0</v>
      </c>
      <c r="M357" s="1" t="s">
        <v>41</v>
      </c>
      <c r="N357" s="1"/>
    </row>
    <row r="358" ht="14.25" hidden="1" customHeight="1">
      <c r="A358" s="1" t="s">
        <v>979</v>
      </c>
      <c r="B358" s="1" t="s">
        <v>980</v>
      </c>
      <c r="C358" s="1" t="s">
        <v>1021</v>
      </c>
      <c r="D358" s="1" t="s">
        <v>1022</v>
      </c>
      <c r="E358" s="1" t="s">
        <v>1079</v>
      </c>
      <c r="F358" s="1" t="s">
        <v>1080</v>
      </c>
      <c r="G358" s="1" t="s">
        <v>1025</v>
      </c>
      <c r="H358" s="1" t="s">
        <v>1094</v>
      </c>
      <c r="I358" s="1" t="s">
        <v>1082</v>
      </c>
      <c r="J358" s="1" t="str">
        <f>+MID('POAI 2020'!$H358,8,2)</f>
        <v>07</v>
      </c>
      <c r="K358" s="1" t="s">
        <v>1095</v>
      </c>
      <c r="L358" s="2">
        <v>1300000.0</v>
      </c>
      <c r="M358" s="1" t="s">
        <v>41</v>
      </c>
      <c r="N358" s="1"/>
    </row>
    <row r="359" ht="14.25" hidden="1" customHeight="1">
      <c r="A359" s="1" t="s">
        <v>979</v>
      </c>
      <c r="B359" s="1" t="s">
        <v>980</v>
      </c>
      <c r="C359" s="1" t="s">
        <v>1096</v>
      </c>
      <c r="D359" s="1" t="s">
        <v>1097</v>
      </c>
      <c r="E359" s="1" t="s">
        <v>1098</v>
      </c>
      <c r="F359" s="1" t="s">
        <v>1099</v>
      </c>
      <c r="G359" s="1" t="s">
        <v>1100</v>
      </c>
      <c r="H359" s="1" t="s">
        <v>1101</v>
      </c>
      <c r="I359" s="1" t="s">
        <v>1102</v>
      </c>
      <c r="J359" s="1" t="str">
        <f>+MID('POAI 2020'!$H359,8,2)</f>
        <v>01</v>
      </c>
      <c r="K359" s="1" t="s">
        <v>1103</v>
      </c>
      <c r="L359" s="2">
        <v>2.55E7</v>
      </c>
      <c r="M359" s="1" t="s">
        <v>41</v>
      </c>
      <c r="N359" s="1"/>
    </row>
    <row r="360" ht="14.25" hidden="1" customHeight="1">
      <c r="A360" s="1" t="s">
        <v>979</v>
      </c>
      <c r="B360" s="1" t="s">
        <v>980</v>
      </c>
      <c r="C360" s="1" t="s">
        <v>1096</v>
      </c>
      <c r="D360" s="1" t="s">
        <v>1097</v>
      </c>
      <c r="E360" s="1" t="s">
        <v>1098</v>
      </c>
      <c r="F360" s="1" t="s">
        <v>1099</v>
      </c>
      <c r="G360" s="1" t="s">
        <v>1100</v>
      </c>
      <c r="H360" s="1" t="s">
        <v>1104</v>
      </c>
      <c r="I360" s="1" t="s">
        <v>1102</v>
      </c>
      <c r="J360" s="1" t="str">
        <f>+MID('POAI 2020'!$H360,8,2)</f>
        <v>02</v>
      </c>
      <c r="K360" s="1" t="s">
        <v>1105</v>
      </c>
      <c r="L360" s="2">
        <v>4.73E8</v>
      </c>
      <c r="M360" s="1" t="s">
        <v>41</v>
      </c>
      <c r="N360" s="1"/>
    </row>
    <row r="361" ht="14.25" hidden="1" customHeight="1">
      <c r="A361" s="1" t="s">
        <v>979</v>
      </c>
      <c r="B361" s="1" t="s">
        <v>980</v>
      </c>
      <c r="C361" s="1" t="s">
        <v>1096</v>
      </c>
      <c r="D361" s="1" t="s">
        <v>1097</v>
      </c>
      <c r="E361" s="1" t="s">
        <v>1098</v>
      </c>
      <c r="F361" s="1" t="s">
        <v>1099</v>
      </c>
      <c r="G361" s="1" t="s">
        <v>1100</v>
      </c>
      <c r="H361" s="1" t="s">
        <v>1106</v>
      </c>
      <c r="I361" s="1" t="s">
        <v>1102</v>
      </c>
      <c r="J361" s="1" t="str">
        <f>+MID('POAI 2020'!$H361,8,2)</f>
        <v>03</v>
      </c>
      <c r="K361" s="1" t="s">
        <v>1107</v>
      </c>
      <c r="L361" s="2">
        <v>3.15E8</v>
      </c>
      <c r="M361" s="1" t="s">
        <v>41</v>
      </c>
      <c r="N361" s="1"/>
    </row>
    <row r="362" ht="14.25" hidden="1" customHeight="1">
      <c r="A362" s="1" t="s">
        <v>979</v>
      </c>
      <c r="B362" s="1" t="s">
        <v>980</v>
      </c>
      <c r="C362" s="1" t="s">
        <v>1096</v>
      </c>
      <c r="D362" s="1" t="s">
        <v>1097</v>
      </c>
      <c r="E362" s="1" t="s">
        <v>1098</v>
      </c>
      <c r="F362" s="1" t="s">
        <v>1099</v>
      </c>
      <c r="G362" s="1" t="s">
        <v>1100</v>
      </c>
      <c r="H362" s="1" t="s">
        <v>1108</v>
      </c>
      <c r="I362" s="1" t="s">
        <v>1102</v>
      </c>
      <c r="J362" s="1" t="str">
        <f>+MID('POAI 2020'!$H362,8,2)</f>
        <v>04</v>
      </c>
      <c r="K362" s="1" t="s">
        <v>1109</v>
      </c>
      <c r="L362" s="2">
        <v>5.0E7</v>
      </c>
      <c r="M362" s="1" t="s">
        <v>41</v>
      </c>
      <c r="N362" s="1"/>
    </row>
    <row r="363" ht="14.25" hidden="1" customHeight="1">
      <c r="A363" s="1" t="s">
        <v>979</v>
      </c>
      <c r="B363" s="1" t="s">
        <v>980</v>
      </c>
      <c r="C363" s="1" t="s">
        <v>1096</v>
      </c>
      <c r="D363" s="1" t="s">
        <v>1097</v>
      </c>
      <c r="E363" s="1" t="s">
        <v>1098</v>
      </c>
      <c r="F363" s="1" t="s">
        <v>1099</v>
      </c>
      <c r="G363" s="1" t="s">
        <v>1100</v>
      </c>
      <c r="H363" s="1" t="s">
        <v>1110</v>
      </c>
      <c r="I363" s="1" t="s">
        <v>1102</v>
      </c>
      <c r="J363" s="1" t="str">
        <f>+MID('POAI 2020'!$H363,8,2)</f>
        <v>05</v>
      </c>
      <c r="K363" s="1" t="s">
        <v>1111</v>
      </c>
      <c r="L363" s="2">
        <v>3.15E8</v>
      </c>
      <c r="M363" s="1" t="s">
        <v>41</v>
      </c>
      <c r="N363" s="1"/>
    </row>
    <row r="364" ht="14.25" hidden="1" customHeight="1">
      <c r="A364" s="1" t="s">
        <v>979</v>
      </c>
      <c r="B364" s="1" t="s">
        <v>980</v>
      </c>
      <c r="C364" s="1" t="s">
        <v>1096</v>
      </c>
      <c r="D364" s="1" t="s">
        <v>1097</v>
      </c>
      <c r="E364" s="1" t="s">
        <v>1098</v>
      </c>
      <c r="F364" s="1" t="s">
        <v>1099</v>
      </c>
      <c r="G364" s="1" t="s">
        <v>1100</v>
      </c>
      <c r="H364" s="1" t="s">
        <v>1112</v>
      </c>
      <c r="I364" s="1" t="s">
        <v>1102</v>
      </c>
      <c r="J364" s="1" t="str">
        <f>+MID('POAI 2020'!$H364,8,2)</f>
        <v>06</v>
      </c>
      <c r="K364" s="1" t="s">
        <v>1113</v>
      </c>
      <c r="L364" s="2">
        <v>3.15E8</v>
      </c>
      <c r="M364" s="1" t="s">
        <v>41</v>
      </c>
      <c r="N364" s="1"/>
    </row>
    <row r="365" ht="14.25" hidden="1" customHeight="1">
      <c r="A365" s="1" t="s">
        <v>979</v>
      </c>
      <c r="B365" s="1" t="s">
        <v>980</v>
      </c>
      <c r="C365" s="1" t="s">
        <v>1096</v>
      </c>
      <c r="D365" s="1" t="s">
        <v>1097</v>
      </c>
      <c r="E365" s="1" t="s">
        <v>1114</v>
      </c>
      <c r="F365" s="1" t="s">
        <v>1099</v>
      </c>
      <c r="G365" s="1" t="s">
        <v>1100</v>
      </c>
      <c r="H365" s="1" t="s">
        <v>1115</v>
      </c>
      <c r="I365" s="1" t="s">
        <v>1102</v>
      </c>
      <c r="J365" s="1" t="str">
        <f>+MID('POAI 2020'!$H365,8,2)</f>
        <v>07</v>
      </c>
      <c r="K365" s="1" t="s">
        <v>1116</v>
      </c>
      <c r="L365" s="2">
        <v>1.9E8</v>
      </c>
      <c r="M365" s="1" t="s">
        <v>41</v>
      </c>
      <c r="N365" s="1"/>
    </row>
    <row r="366" ht="14.25" hidden="1" customHeight="1">
      <c r="A366" s="1" t="s">
        <v>979</v>
      </c>
      <c r="B366" s="1" t="s">
        <v>980</v>
      </c>
      <c r="C366" s="1" t="s">
        <v>1096</v>
      </c>
      <c r="D366" s="1" t="s">
        <v>1097</v>
      </c>
      <c r="E366" s="1" t="s">
        <v>1098</v>
      </c>
      <c r="F366" s="1" t="s">
        <v>1099</v>
      </c>
      <c r="G366" s="1" t="s">
        <v>1100</v>
      </c>
      <c r="H366" s="1" t="s">
        <v>1117</v>
      </c>
      <c r="I366" s="1" t="s">
        <v>1102</v>
      </c>
      <c r="J366" s="1" t="str">
        <f>+MID('POAI 2020'!$H366,8,2)</f>
        <v>08</v>
      </c>
      <c r="K366" s="1" t="s">
        <v>1118</v>
      </c>
      <c r="L366" s="2">
        <v>9.5E7</v>
      </c>
      <c r="M366" s="1" t="s">
        <v>41</v>
      </c>
      <c r="N366" s="1"/>
    </row>
    <row r="367" ht="14.25" hidden="1" customHeight="1">
      <c r="A367" s="1" t="s">
        <v>979</v>
      </c>
      <c r="B367" s="1" t="s">
        <v>980</v>
      </c>
      <c r="C367" s="1" t="s">
        <v>1096</v>
      </c>
      <c r="D367" s="1" t="s">
        <v>1097</v>
      </c>
      <c r="E367" s="1" t="s">
        <v>1098</v>
      </c>
      <c r="F367" s="1" t="s">
        <v>1099</v>
      </c>
      <c r="G367" s="1" t="s">
        <v>1100</v>
      </c>
      <c r="H367" s="1" t="s">
        <v>1119</v>
      </c>
      <c r="I367" s="1" t="s">
        <v>1102</v>
      </c>
      <c r="J367" s="1" t="str">
        <f>+MID('POAI 2020'!$H367,8,2)</f>
        <v>09</v>
      </c>
      <c r="K367" s="1" t="s">
        <v>1120</v>
      </c>
      <c r="L367" s="2">
        <v>2.7E8</v>
      </c>
      <c r="M367" s="1" t="s">
        <v>41</v>
      </c>
      <c r="N367" s="1"/>
    </row>
    <row r="368" ht="14.25" hidden="1" customHeight="1">
      <c r="A368" s="1" t="s">
        <v>979</v>
      </c>
      <c r="B368" s="1" t="s">
        <v>980</v>
      </c>
      <c r="C368" s="1" t="s">
        <v>1096</v>
      </c>
      <c r="D368" s="1" t="s">
        <v>1121</v>
      </c>
      <c r="E368" s="1" t="s">
        <v>1122</v>
      </c>
      <c r="F368" s="1" t="s">
        <v>1123</v>
      </c>
      <c r="G368" s="1" t="s">
        <v>1100</v>
      </c>
      <c r="H368" s="1" t="s">
        <v>1124</v>
      </c>
      <c r="I368" s="1" t="s">
        <v>1125</v>
      </c>
      <c r="J368" s="1" t="str">
        <f>+MID('POAI 2020'!$H368,8,2)</f>
        <v>01</v>
      </c>
      <c r="K368" s="1" t="s">
        <v>1126</v>
      </c>
      <c r="L368" s="2">
        <v>4.0E7</v>
      </c>
      <c r="M368" s="1" t="s">
        <v>41</v>
      </c>
      <c r="N368" s="1"/>
    </row>
    <row r="369" ht="14.25" hidden="1" customHeight="1">
      <c r="A369" s="1" t="s">
        <v>979</v>
      </c>
      <c r="B369" s="1" t="s">
        <v>980</v>
      </c>
      <c r="C369" s="1" t="s">
        <v>1096</v>
      </c>
      <c r="D369" s="1" t="s">
        <v>1121</v>
      </c>
      <c r="E369" s="1" t="s">
        <v>1122</v>
      </c>
      <c r="F369" s="1" t="s">
        <v>1123</v>
      </c>
      <c r="G369" s="1" t="s">
        <v>1100</v>
      </c>
      <c r="H369" s="1" t="s">
        <v>1127</v>
      </c>
      <c r="I369" s="1" t="s">
        <v>1125</v>
      </c>
      <c r="J369" s="1" t="str">
        <f>+MID('POAI 2020'!$H369,8,2)</f>
        <v>02</v>
      </c>
      <c r="K369" s="1" t="s">
        <v>1128</v>
      </c>
      <c r="L369" s="2">
        <v>9.0E7</v>
      </c>
      <c r="M369" s="1" t="s">
        <v>41</v>
      </c>
      <c r="N369" s="1"/>
    </row>
    <row r="370" ht="14.25" hidden="1" customHeight="1">
      <c r="A370" s="1" t="s">
        <v>979</v>
      </c>
      <c r="B370" s="1" t="s">
        <v>980</v>
      </c>
      <c r="C370" s="1" t="s">
        <v>1096</v>
      </c>
      <c r="D370" s="1" t="s">
        <v>1121</v>
      </c>
      <c r="E370" s="1" t="s">
        <v>1122</v>
      </c>
      <c r="F370" s="1" t="s">
        <v>1123</v>
      </c>
      <c r="G370" s="1" t="s">
        <v>1100</v>
      </c>
      <c r="H370" s="1" t="s">
        <v>1129</v>
      </c>
      <c r="I370" s="1" t="s">
        <v>1125</v>
      </c>
      <c r="J370" s="1" t="str">
        <f>+MID('POAI 2020'!$H370,8,2)</f>
        <v>03</v>
      </c>
      <c r="K370" s="1" t="s">
        <v>1130</v>
      </c>
      <c r="L370" s="2">
        <v>9.85E7</v>
      </c>
      <c r="M370" s="1" t="s">
        <v>41</v>
      </c>
      <c r="N370" s="1"/>
    </row>
    <row r="371" ht="14.25" hidden="1" customHeight="1">
      <c r="A371" s="1" t="s">
        <v>979</v>
      </c>
      <c r="B371" s="1" t="s">
        <v>980</v>
      </c>
      <c r="C371" s="1" t="s">
        <v>1096</v>
      </c>
      <c r="D371" s="1" t="s">
        <v>1131</v>
      </c>
      <c r="E371" s="1" t="s">
        <v>1122</v>
      </c>
      <c r="F371" s="1" t="s">
        <v>1132</v>
      </c>
      <c r="G371" s="1" t="s">
        <v>1100</v>
      </c>
      <c r="H371" s="1" t="s">
        <v>1133</v>
      </c>
      <c r="I371" s="1" t="s">
        <v>1134</v>
      </c>
      <c r="J371" s="1" t="str">
        <f>+MID('POAI 2020'!$H371,8,2)</f>
        <v>01</v>
      </c>
      <c r="K371" s="1" t="s">
        <v>1135</v>
      </c>
      <c r="L371" s="2">
        <v>5.25E7</v>
      </c>
      <c r="M371" s="1" t="s">
        <v>41</v>
      </c>
      <c r="N371" s="1"/>
    </row>
    <row r="372" ht="14.25" hidden="1" customHeight="1">
      <c r="A372" s="1" t="s">
        <v>979</v>
      </c>
      <c r="B372" s="1" t="s">
        <v>980</v>
      </c>
      <c r="C372" s="1" t="s">
        <v>1096</v>
      </c>
      <c r="D372" s="1" t="s">
        <v>1131</v>
      </c>
      <c r="E372" s="1" t="s">
        <v>1122</v>
      </c>
      <c r="F372" s="1" t="s">
        <v>1132</v>
      </c>
      <c r="G372" s="1" t="s">
        <v>1100</v>
      </c>
      <c r="H372" s="1" t="s">
        <v>1136</v>
      </c>
      <c r="I372" s="1" t="s">
        <v>1134</v>
      </c>
      <c r="J372" s="1" t="str">
        <f>+MID('POAI 2020'!$H372,8,2)</f>
        <v>02</v>
      </c>
      <c r="K372" s="1" t="s">
        <v>1137</v>
      </c>
      <c r="L372" s="2">
        <v>1.75E7</v>
      </c>
      <c r="M372" s="1" t="s">
        <v>41</v>
      </c>
      <c r="N372" s="1"/>
    </row>
    <row r="373" ht="14.25" hidden="1" customHeight="1">
      <c r="A373" s="1" t="s">
        <v>979</v>
      </c>
      <c r="B373" s="1" t="s">
        <v>980</v>
      </c>
      <c r="C373" s="1" t="s">
        <v>1096</v>
      </c>
      <c r="D373" s="1" t="s">
        <v>1131</v>
      </c>
      <c r="E373" s="1" t="s">
        <v>1122</v>
      </c>
      <c r="F373" s="1" t="s">
        <v>1132</v>
      </c>
      <c r="G373" s="1" t="s">
        <v>1100</v>
      </c>
      <c r="H373" s="1" t="s">
        <v>1138</v>
      </c>
      <c r="I373" s="1" t="s">
        <v>1134</v>
      </c>
      <c r="J373" s="1" t="str">
        <f>+MID('POAI 2020'!$H373,8,2)</f>
        <v>03</v>
      </c>
      <c r="K373" s="1" t="s">
        <v>1139</v>
      </c>
      <c r="L373" s="2">
        <v>5.0E7</v>
      </c>
      <c r="M373" s="1" t="s">
        <v>41</v>
      </c>
      <c r="N373" s="1"/>
    </row>
    <row r="374" ht="14.25" hidden="1" customHeight="1">
      <c r="A374" s="1" t="s">
        <v>979</v>
      </c>
      <c r="B374" s="1" t="s">
        <v>980</v>
      </c>
      <c r="C374" s="1" t="s">
        <v>1096</v>
      </c>
      <c r="D374" s="1" t="s">
        <v>1121</v>
      </c>
      <c r="E374" s="1" t="s">
        <v>1122</v>
      </c>
      <c r="F374" s="1" t="s">
        <v>1140</v>
      </c>
      <c r="G374" s="1" t="s">
        <v>1100</v>
      </c>
      <c r="H374" s="1" t="s">
        <v>1141</v>
      </c>
      <c r="I374" s="1" t="s">
        <v>1142</v>
      </c>
      <c r="J374" s="1" t="str">
        <f>+MID('POAI 2020'!$H374,8,2)</f>
        <v>01</v>
      </c>
      <c r="K374" s="1" t="s">
        <v>1143</v>
      </c>
      <c r="L374" s="2">
        <v>3.8E7</v>
      </c>
      <c r="M374" s="1" t="s">
        <v>41</v>
      </c>
      <c r="N374" s="1"/>
    </row>
    <row r="375" ht="14.25" hidden="1" customHeight="1">
      <c r="A375" s="1" t="s">
        <v>979</v>
      </c>
      <c r="B375" s="1" t="s">
        <v>980</v>
      </c>
      <c r="C375" s="1" t="s">
        <v>1096</v>
      </c>
      <c r="D375" s="1" t="s">
        <v>1121</v>
      </c>
      <c r="E375" s="1" t="s">
        <v>1122</v>
      </c>
      <c r="F375" s="1" t="s">
        <v>1140</v>
      </c>
      <c r="G375" s="1" t="s">
        <v>1100</v>
      </c>
      <c r="H375" s="1" t="s">
        <v>1144</v>
      </c>
      <c r="I375" s="1" t="s">
        <v>1142</v>
      </c>
      <c r="J375" s="1" t="str">
        <f>+MID('POAI 2020'!$H375,8,2)</f>
        <v>02</v>
      </c>
      <c r="K375" s="1" t="s">
        <v>1145</v>
      </c>
      <c r="L375" s="2">
        <v>1.75E7</v>
      </c>
      <c r="M375" s="1" t="s">
        <v>41</v>
      </c>
      <c r="N375" s="1"/>
    </row>
    <row r="376" ht="14.25" hidden="1" customHeight="1">
      <c r="A376" s="1" t="s">
        <v>979</v>
      </c>
      <c r="B376" s="1" t="s">
        <v>980</v>
      </c>
      <c r="C376" s="1" t="s">
        <v>1021</v>
      </c>
      <c r="D376" s="1" t="s">
        <v>1146</v>
      </c>
      <c r="E376" s="1" t="s">
        <v>1147</v>
      </c>
      <c r="F376" s="1" t="s">
        <v>1148</v>
      </c>
      <c r="G376" s="1" t="s">
        <v>1149</v>
      </c>
      <c r="H376" s="1" t="s">
        <v>1150</v>
      </c>
      <c r="I376" s="1" t="s">
        <v>1151</v>
      </c>
      <c r="J376" s="1" t="str">
        <f>+MID('POAI 2020'!$H376,8,2)</f>
        <v>01</v>
      </c>
      <c r="K376" s="1" t="s">
        <v>1152</v>
      </c>
      <c r="L376" s="2">
        <v>5.8059E7</v>
      </c>
      <c r="M376" s="1" t="s">
        <v>41</v>
      </c>
      <c r="N376" s="1"/>
    </row>
    <row r="377" ht="14.25" hidden="1" customHeight="1">
      <c r="A377" s="1" t="s">
        <v>979</v>
      </c>
      <c r="B377" s="1" t="s">
        <v>980</v>
      </c>
      <c r="C377" s="1" t="s">
        <v>1021</v>
      </c>
      <c r="D377" s="1" t="s">
        <v>1146</v>
      </c>
      <c r="E377" s="1" t="s">
        <v>1147</v>
      </c>
      <c r="F377" s="1" t="s">
        <v>1148</v>
      </c>
      <c r="G377" s="1" t="s">
        <v>1149</v>
      </c>
      <c r="H377" s="1" t="s">
        <v>1153</v>
      </c>
      <c r="I377" s="1" t="s">
        <v>1151</v>
      </c>
      <c r="J377" s="1" t="str">
        <f>+MID('POAI 2020'!$H377,8,2)</f>
        <v>03</v>
      </c>
      <c r="K377" s="1" t="s">
        <v>1154</v>
      </c>
      <c r="L377" s="2">
        <v>8.1E7</v>
      </c>
      <c r="M377" s="1" t="s">
        <v>41</v>
      </c>
      <c r="N377" s="1"/>
    </row>
    <row r="378" ht="14.25" hidden="1" customHeight="1">
      <c r="A378" s="1" t="s">
        <v>979</v>
      </c>
      <c r="B378" s="1" t="s">
        <v>980</v>
      </c>
      <c r="C378" s="1" t="s">
        <v>1021</v>
      </c>
      <c r="D378" s="1" t="s">
        <v>1146</v>
      </c>
      <c r="E378" s="1" t="s">
        <v>1147</v>
      </c>
      <c r="F378" s="1" t="s">
        <v>1148</v>
      </c>
      <c r="G378" s="1" t="s">
        <v>1149</v>
      </c>
      <c r="H378" s="1" t="s">
        <v>1155</v>
      </c>
      <c r="I378" s="1" t="s">
        <v>1151</v>
      </c>
      <c r="J378" s="1" t="str">
        <f>+MID('POAI 2020'!$H378,8,2)</f>
        <v>04</v>
      </c>
      <c r="K378" s="1" t="s">
        <v>1156</v>
      </c>
      <c r="L378" s="2">
        <v>1.5E7</v>
      </c>
      <c r="M378" s="1" t="s">
        <v>41</v>
      </c>
      <c r="N378" s="1"/>
    </row>
    <row r="379" ht="14.25" hidden="1" customHeight="1">
      <c r="A379" s="1" t="s">
        <v>979</v>
      </c>
      <c r="B379" s="1" t="s">
        <v>980</v>
      </c>
      <c r="C379" s="1" t="s">
        <v>1021</v>
      </c>
      <c r="D379" s="1" t="s">
        <v>1146</v>
      </c>
      <c r="E379" s="1" t="s">
        <v>1147</v>
      </c>
      <c r="F379" s="1" t="s">
        <v>1148</v>
      </c>
      <c r="G379" s="1" t="s">
        <v>1149</v>
      </c>
      <c r="H379" s="1" t="s">
        <v>1157</v>
      </c>
      <c r="I379" s="1" t="s">
        <v>1151</v>
      </c>
      <c r="J379" s="1" t="str">
        <f>+MID('POAI 2020'!$H379,8,2)</f>
        <v>05</v>
      </c>
      <c r="K379" s="1" t="s">
        <v>1158</v>
      </c>
      <c r="L379" s="2">
        <v>5.0E7</v>
      </c>
      <c r="M379" s="1" t="s">
        <v>41</v>
      </c>
      <c r="N379" s="1"/>
    </row>
    <row r="380" ht="14.25" hidden="1" customHeight="1">
      <c r="A380" s="1" t="s">
        <v>979</v>
      </c>
      <c r="B380" s="1" t="s">
        <v>980</v>
      </c>
      <c r="C380" s="1" t="s">
        <v>1021</v>
      </c>
      <c r="D380" s="1" t="s">
        <v>1146</v>
      </c>
      <c r="E380" s="1" t="s">
        <v>1147</v>
      </c>
      <c r="F380" s="1" t="s">
        <v>1148</v>
      </c>
      <c r="G380" s="1" t="s">
        <v>1149</v>
      </c>
      <c r="H380" s="1" t="s">
        <v>1159</v>
      </c>
      <c r="I380" s="1" t="s">
        <v>1151</v>
      </c>
      <c r="J380" s="1" t="str">
        <f>+MID('POAI 2020'!$H380,8,2)</f>
        <v>09</v>
      </c>
      <c r="K380" s="1" t="s">
        <v>1160</v>
      </c>
      <c r="L380" s="2">
        <v>2.0E7</v>
      </c>
      <c r="M380" s="1" t="s">
        <v>41</v>
      </c>
      <c r="N380" s="1"/>
    </row>
    <row r="381" ht="14.25" hidden="1" customHeight="1">
      <c r="A381" s="1" t="s">
        <v>1161</v>
      </c>
      <c r="B381" s="1" t="s">
        <v>629</v>
      </c>
      <c r="C381" s="1" t="s">
        <v>1162</v>
      </c>
      <c r="D381" s="1" t="s">
        <v>1163</v>
      </c>
      <c r="E381" s="1" t="s">
        <v>1164</v>
      </c>
      <c r="F381" s="1" t="s">
        <v>1163</v>
      </c>
      <c r="G381" s="1" t="s">
        <v>1149</v>
      </c>
      <c r="H381" s="1" t="s">
        <v>1165</v>
      </c>
      <c r="I381" s="1" t="s">
        <v>1166</v>
      </c>
      <c r="J381" s="1" t="str">
        <f>+MID('POAI 2020'!$H381,8,2)</f>
        <v>01</v>
      </c>
      <c r="K381" s="1" t="s">
        <v>1167</v>
      </c>
      <c r="L381" s="2">
        <v>2.5941E7</v>
      </c>
      <c r="M381" s="1" t="s">
        <v>41</v>
      </c>
      <c r="N381" s="1"/>
    </row>
    <row r="382" ht="14.25" hidden="1" customHeight="1">
      <c r="A382" s="1" t="s">
        <v>979</v>
      </c>
      <c r="B382" s="1" t="s">
        <v>980</v>
      </c>
      <c r="C382" s="1" t="s">
        <v>1168</v>
      </c>
      <c r="D382" s="1" t="s">
        <v>1169</v>
      </c>
      <c r="E382" s="1" t="s">
        <v>1170</v>
      </c>
      <c r="F382" s="1" t="s">
        <v>1171</v>
      </c>
      <c r="G382" s="1" t="s">
        <v>709</v>
      </c>
      <c r="H382" s="1" t="s">
        <v>1172</v>
      </c>
      <c r="I382" s="1" t="s">
        <v>1173</v>
      </c>
      <c r="J382" s="1" t="str">
        <f>+MID('POAI 2020'!$H382,8,2)</f>
        <v>01</v>
      </c>
      <c r="K382" s="1" t="s">
        <v>1174</v>
      </c>
      <c r="L382" s="2">
        <v>3.3E7</v>
      </c>
      <c r="M382" s="1" t="s">
        <v>41</v>
      </c>
      <c r="N382" s="1"/>
    </row>
    <row r="383" ht="14.25" hidden="1" customHeight="1">
      <c r="A383" s="1" t="s">
        <v>979</v>
      </c>
      <c r="B383" s="1" t="s">
        <v>980</v>
      </c>
      <c r="C383" s="1" t="s">
        <v>1168</v>
      </c>
      <c r="D383" s="1" t="s">
        <v>1169</v>
      </c>
      <c r="E383" s="1" t="s">
        <v>1175</v>
      </c>
      <c r="F383" s="1" t="s">
        <v>1171</v>
      </c>
      <c r="G383" s="1" t="s">
        <v>709</v>
      </c>
      <c r="H383" s="1" t="s">
        <v>1176</v>
      </c>
      <c r="I383" s="1" t="s">
        <v>1173</v>
      </c>
      <c r="J383" s="1" t="str">
        <f>+MID('POAI 2020'!$H383,8,2)</f>
        <v>02</v>
      </c>
      <c r="K383" s="1" t="s">
        <v>1177</v>
      </c>
      <c r="L383" s="2">
        <v>3.2E7</v>
      </c>
      <c r="M383" s="1" t="s">
        <v>41</v>
      </c>
      <c r="N383" s="1"/>
    </row>
    <row r="384" ht="14.25" hidden="1" customHeight="1">
      <c r="A384" s="1" t="s">
        <v>979</v>
      </c>
      <c r="B384" s="1" t="s">
        <v>980</v>
      </c>
      <c r="C384" s="1" t="s">
        <v>1168</v>
      </c>
      <c r="D384" s="1" t="s">
        <v>1169</v>
      </c>
      <c r="E384" s="1" t="s">
        <v>1175</v>
      </c>
      <c r="F384" s="1" t="s">
        <v>1171</v>
      </c>
      <c r="G384" s="1" t="s">
        <v>709</v>
      </c>
      <c r="H384" s="1" t="s">
        <v>1178</v>
      </c>
      <c r="I384" s="1" t="s">
        <v>1173</v>
      </c>
      <c r="J384" s="1" t="str">
        <f>+MID('POAI 2020'!$H384,8,2)</f>
        <v>03</v>
      </c>
      <c r="K384" s="1" t="s">
        <v>1179</v>
      </c>
      <c r="L384" s="2">
        <v>4.0E7</v>
      </c>
      <c r="M384" s="1" t="s">
        <v>41</v>
      </c>
      <c r="N384" s="1"/>
    </row>
    <row r="385" ht="18.0" hidden="1" customHeight="1">
      <c r="A385" s="1" t="s">
        <v>979</v>
      </c>
      <c r="B385" s="1" t="s">
        <v>980</v>
      </c>
      <c r="C385" s="1" t="s">
        <v>1021</v>
      </c>
      <c r="D385" s="1" t="s">
        <v>1043</v>
      </c>
      <c r="E385" s="1" t="s">
        <v>1180</v>
      </c>
      <c r="F385" s="1" t="s">
        <v>1181</v>
      </c>
      <c r="G385" s="1" t="s">
        <v>709</v>
      </c>
      <c r="H385" s="1" t="s">
        <v>1182</v>
      </c>
      <c r="I385" s="1" t="s">
        <v>1183</v>
      </c>
      <c r="J385" s="1" t="str">
        <f>+MID('POAI 2020'!$H385,8,2)</f>
        <v>01</v>
      </c>
      <c r="K385" s="1" t="s">
        <v>1184</v>
      </c>
      <c r="L385" s="2">
        <v>2.5E7</v>
      </c>
      <c r="M385" s="1" t="s">
        <v>41</v>
      </c>
      <c r="N385" s="1"/>
    </row>
    <row r="386" ht="14.25" hidden="1" customHeight="1">
      <c r="A386" s="1" t="s">
        <v>979</v>
      </c>
      <c r="B386" s="1" t="s">
        <v>980</v>
      </c>
      <c r="C386" s="1" t="s">
        <v>1021</v>
      </c>
      <c r="D386" s="1" t="s">
        <v>1043</v>
      </c>
      <c r="E386" s="1" t="s">
        <v>1180</v>
      </c>
      <c r="F386" s="1" t="s">
        <v>1181</v>
      </c>
      <c r="G386" s="1" t="s">
        <v>709</v>
      </c>
      <c r="H386" s="1" t="s">
        <v>1185</v>
      </c>
      <c r="I386" s="1" t="s">
        <v>1183</v>
      </c>
      <c r="J386" s="1" t="str">
        <f>+MID('POAI 2020'!$H386,8,2)</f>
        <v>02</v>
      </c>
      <c r="K386" s="1" t="s">
        <v>1186</v>
      </c>
      <c r="L386" s="2">
        <v>5.2991147E7</v>
      </c>
      <c r="M386" s="1" t="s">
        <v>41</v>
      </c>
      <c r="N386" s="1"/>
    </row>
    <row r="387" ht="14.25" hidden="1" customHeight="1">
      <c r="A387" s="1" t="s">
        <v>979</v>
      </c>
      <c r="B387" s="1" t="s">
        <v>980</v>
      </c>
      <c r="C387" s="1" t="s">
        <v>1021</v>
      </c>
      <c r="D387" s="1" t="s">
        <v>1043</v>
      </c>
      <c r="E387" s="1" t="s">
        <v>1180</v>
      </c>
      <c r="F387" s="1" t="s">
        <v>1181</v>
      </c>
      <c r="G387" s="1" t="s">
        <v>709</v>
      </c>
      <c r="H387" s="1" t="s">
        <v>1187</v>
      </c>
      <c r="I387" s="1" t="s">
        <v>1183</v>
      </c>
      <c r="J387" s="1" t="str">
        <f>+MID('POAI 2020'!$H387,8,2)</f>
        <v>03</v>
      </c>
      <c r="K387" s="1" t="s">
        <v>1188</v>
      </c>
      <c r="L387" s="2">
        <v>5.45E7</v>
      </c>
      <c r="M387" s="1" t="s">
        <v>41</v>
      </c>
      <c r="N387" s="1"/>
    </row>
    <row r="388" ht="14.25" hidden="1" customHeight="1">
      <c r="A388" s="1" t="s">
        <v>979</v>
      </c>
      <c r="B388" s="1" t="s">
        <v>980</v>
      </c>
      <c r="C388" s="1" t="s">
        <v>1189</v>
      </c>
      <c r="D388" s="1" t="s">
        <v>1190</v>
      </c>
      <c r="E388" s="1" t="s">
        <v>1191</v>
      </c>
      <c r="F388" s="1" t="s">
        <v>1192</v>
      </c>
      <c r="G388" s="1" t="s">
        <v>1193</v>
      </c>
      <c r="H388" s="1" t="s">
        <v>1194</v>
      </c>
      <c r="I388" s="1" t="s">
        <v>1195</v>
      </c>
      <c r="J388" s="1" t="str">
        <f>+MID('POAI 2020'!$H388,8,2)</f>
        <v>01</v>
      </c>
      <c r="K388" s="1" t="s">
        <v>1196</v>
      </c>
      <c r="L388" s="2">
        <v>1.2E7</v>
      </c>
      <c r="M388" s="1" t="s">
        <v>41</v>
      </c>
      <c r="N388" s="1"/>
    </row>
    <row r="389" ht="14.25" hidden="1" customHeight="1">
      <c r="A389" s="1" t="s">
        <v>979</v>
      </c>
      <c r="B389" s="1" t="s">
        <v>980</v>
      </c>
      <c r="C389" s="1" t="s">
        <v>1189</v>
      </c>
      <c r="D389" s="1" t="s">
        <v>1190</v>
      </c>
      <c r="E389" s="1" t="s">
        <v>1197</v>
      </c>
      <c r="F389" s="1" t="s">
        <v>1192</v>
      </c>
      <c r="G389" s="1" t="s">
        <v>1193</v>
      </c>
      <c r="H389" s="1" t="s">
        <v>1198</v>
      </c>
      <c r="I389" s="1" t="s">
        <v>1195</v>
      </c>
      <c r="J389" s="1" t="str">
        <f>+MID('POAI 2020'!$H389,8,2)</f>
        <v>02</v>
      </c>
      <c r="K389" s="1" t="s">
        <v>1199</v>
      </c>
      <c r="L389" s="2">
        <v>6.5983703E7</v>
      </c>
      <c r="M389" s="1" t="s">
        <v>345</v>
      </c>
      <c r="N389" s="1"/>
    </row>
    <row r="390" ht="14.25" hidden="1" customHeight="1">
      <c r="A390" s="1" t="s">
        <v>979</v>
      </c>
      <c r="B390" s="1" t="s">
        <v>980</v>
      </c>
      <c r="C390" s="1" t="s">
        <v>1189</v>
      </c>
      <c r="D390" s="1" t="s">
        <v>1190</v>
      </c>
      <c r="E390" s="1" t="s">
        <v>1200</v>
      </c>
      <c r="F390" s="1" t="s">
        <v>1192</v>
      </c>
      <c r="G390" s="1" t="s">
        <v>1193</v>
      </c>
      <c r="H390" s="1" t="s">
        <v>1201</v>
      </c>
      <c r="I390" s="1" t="s">
        <v>1195</v>
      </c>
      <c r="J390" s="1" t="str">
        <f>+MID('POAI 2020'!$H390,8,2)</f>
        <v>03</v>
      </c>
      <c r="K390" s="1" t="s">
        <v>1202</v>
      </c>
      <c r="L390" s="2">
        <v>8000000.0</v>
      </c>
      <c r="M390" s="1" t="s">
        <v>345</v>
      </c>
      <c r="N390" s="1"/>
    </row>
    <row r="391" ht="14.25" hidden="1" customHeight="1">
      <c r="A391" s="1" t="s">
        <v>979</v>
      </c>
      <c r="B391" s="1" t="s">
        <v>980</v>
      </c>
      <c r="C391" s="1" t="s">
        <v>981</v>
      </c>
      <c r="D391" s="1" t="s">
        <v>982</v>
      </c>
      <c r="E391" s="1" t="s">
        <v>983</v>
      </c>
      <c r="F391" s="1" t="s">
        <v>1203</v>
      </c>
      <c r="G391" s="1" t="s">
        <v>985</v>
      </c>
      <c r="H391" s="1" t="s">
        <v>1204</v>
      </c>
      <c r="I391" s="1" t="s">
        <v>1205</v>
      </c>
      <c r="J391" s="1" t="str">
        <f>+MID('POAI 2020'!$H391,8,2)</f>
        <v>01</v>
      </c>
      <c r="K391" s="5" t="s">
        <v>1206</v>
      </c>
      <c r="L391" s="2">
        <v>1.5270385E7</v>
      </c>
      <c r="M391" s="1" t="s">
        <v>41</v>
      </c>
      <c r="N391" s="1"/>
    </row>
    <row r="392" ht="14.25" hidden="1" customHeight="1">
      <c r="A392" s="1" t="s">
        <v>979</v>
      </c>
      <c r="B392" s="1" t="s">
        <v>980</v>
      </c>
      <c r="C392" s="1" t="s">
        <v>981</v>
      </c>
      <c r="D392" s="1" t="s">
        <v>982</v>
      </c>
      <c r="E392" s="1" t="s">
        <v>983</v>
      </c>
      <c r="F392" s="1" t="s">
        <v>1203</v>
      </c>
      <c r="G392" s="1" t="s">
        <v>985</v>
      </c>
      <c r="H392" s="1" t="s">
        <v>1207</v>
      </c>
      <c r="I392" s="1" t="s">
        <v>1205</v>
      </c>
      <c r="J392" s="1" t="str">
        <f>+MID('POAI 2020'!$H392,8,2)</f>
        <v>01</v>
      </c>
      <c r="K392" s="5" t="s">
        <v>994</v>
      </c>
      <c r="L392" s="2">
        <v>4.6315996E7</v>
      </c>
      <c r="M392" s="1" t="s">
        <v>345</v>
      </c>
      <c r="N392" s="1"/>
    </row>
    <row r="393" ht="14.25" hidden="1" customHeight="1">
      <c r="A393" s="1" t="s">
        <v>979</v>
      </c>
      <c r="B393" s="1" t="s">
        <v>980</v>
      </c>
      <c r="C393" s="1" t="s">
        <v>981</v>
      </c>
      <c r="D393" s="1" t="s">
        <v>1208</v>
      </c>
      <c r="E393" s="1" t="s">
        <v>983</v>
      </c>
      <c r="F393" s="1" t="s">
        <v>1203</v>
      </c>
      <c r="G393" s="1" t="s">
        <v>985</v>
      </c>
      <c r="H393" s="1" t="s">
        <v>1209</v>
      </c>
      <c r="I393" s="1" t="s">
        <v>1205</v>
      </c>
      <c r="J393" s="1" t="str">
        <f>+MID('POAI 2020'!$H393,8,2)</f>
        <v>02</v>
      </c>
      <c r="K393" s="5" t="s">
        <v>1210</v>
      </c>
      <c r="L393" s="2">
        <v>6.9951825E7</v>
      </c>
      <c r="M393" s="1" t="s">
        <v>41</v>
      </c>
      <c r="N393" s="1"/>
    </row>
    <row r="394" ht="14.25" hidden="1" customHeight="1">
      <c r="A394" s="1" t="s">
        <v>979</v>
      </c>
      <c r="B394" s="1" t="s">
        <v>980</v>
      </c>
      <c r="C394" s="1" t="s">
        <v>981</v>
      </c>
      <c r="D394" s="1" t="s">
        <v>1208</v>
      </c>
      <c r="E394" s="1" t="s">
        <v>983</v>
      </c>
      <c r="F394" s="1" t="s">
        <v>1203</v>
      </c>
      <c r="G394" s="1" t="s">
        <v>985</v>
      </c>
      <c r="H394" s="1" t="s">
        <v>1211</v>
      </c>
      <c r="I394" s="1" t="s">
        <v>1205</v>
      </c>
      <c r="J394" s="1" t="str">
        <f>+MID('POAI 2020'!$H394,8,2)</f>
        <v>02</v>
      </c>
      <c r="K394" s="5" t="s">
        <v>1212</v>
      </c>
      <c r="L394" s="2">
        <v>2.3448175E7</v>
      </c>
      <c r="M394" s="1" t="s">
        <v>27</v>
      </c>
      <c r="N394" s="1"/>
    </row>
    <row r="395" ht="14.25" hidden="1" customHeight="1">
      <c r="A395" s="1" t="s">
        <v>979</v>
      </c>
      <c r="B395" s="1" t="s">
        <v>980</v>
      </c>
      <c r="C395" s="1" t="s">
        <v>981</v>
      </c>
      <c r="D395" s="1" t="s">
        <v>982</v>
      </c>
      <c r="E395" s="1" t="s">
        <v>983</v>
      </c>
      <c r="F395" s="1" t="s">
        <v>1203</v>
      </c>
      <c r="G395" s="1" t="s">
        <v>985</v>
      </c>
      <c r="H395" s="1" t="s">
        <v>1213</v>
      </c>
      <c r="I395" s="1" t="s">
        <v>1205</v>
      </c>
      <c r="J395" s="1" t="str">
        <f>+MID('POAI 2020'!$H395,8,2)</f>
        <v>03</v>
      </c>
      <c r="K395" s="5" t="s">
        <v>1214</v>
      </c>
      <c r="L395" s="2">
        <v>5000000.0</v>
      </c>
      <c r="M395" s="1" t="s">
        <v>41</v>
      </c>
      <c r="N395" s="1"/>
    </row>
    <row r="396" ht="14.25" hidden="1" customHeight="1">
      <c r="A396" s="1" t="s">
        <v>979</v>
      </c>
      <c r="B396" s="1" t="s">
        <v>980</v>
      </c>
      <c r="C396" s="1" t="s">
        <v>997</v>
      </c>
      <c r="D396" s="1" t="s">
        <v>998</v>
      </c>
      <c r="E396" s="1" t="s">
        <v>1014</v>
      </c>
      <c r="F396" s="1" t="s">
        <v>1215</v>
      </c>
      <c r="G396" s="1" t="s">
        <v>985</v>
      </c>
      <c r="H396" s="1" t="s">
        <v>1216</v>
      </c>
      <c r="I396" s="1" t="s">
        <v>1217</v>
      </c>
      <c r="J396" s="1" t="str">
        <f>+MID('POAI 2020'!$H396,8,2)</f>
        <v>01</v>
      </c>
      <c r="K396" s="5" t="s">
        <v>1218</v>
      </c>
      <c r="L396" s="2">
        <v>1.154E8</v>
      </c>
      <c r="M396" s="1" t="s">
        <v>41</v>
      </c>
      <c r="N396" s="1"/>
    </row>
    <row r="397" ht="14.25" hidden="1" customHeight="1">
      <c r="A397" s="1" t="s">
        <v>979</v>
      </c>
      <c r="B397" s="1" t="s">
        <v>980</v>
      </c>
      <c r="C397" s="1" t="s">
        <v>997</v>
      </c>
      <c r="D397" s="1" t="s">
        <v>998</v>
      </c>
      <c r="E397" s="1" t="s">
        <v>1014</v>
      </c>
      <c r="F397" s="1" t="s">
        <v>1215</v>
      </c>
      <c r="G397" s="1" t="s">
        <v>985</v>
      </c>
      <c r="H397" s="1" t="s">
        <v>1219</v>
      </c>
      <c r="I397" s="1" t="s">
        <v>1217</v>
      </c>
      <c r="J397" s="1" t="str">
        <f>+MID('POAI 2020'!$H397,8,2)</f>
        <v>02</v>
      </c>
      <c r="K397" s="5" t="s">
        <v>1220</v>
      </c>
      <c r="L397" s="2">
        <v>2.6E7</v>
      </c>
      <c r="M397" s="1" t="s">
        <v>41</v>
      </c>
      <c r="N397" s="1"/>
    </row>
    <row r="398" ht="14.25" hidden="1" customHeight="1">
      <c r="A398" s="1" t="s">
        <v>979</v>
      </c>
      <c r="B398" s="1" t="s">
        <v>980</v>
      </c>
      <c r="C398" s="1" t="s">
        <v>981</v>
      </c>
      <c r="D398" s="1" t="s">
        <v>1221</v>
      </c>
      <c r="E398" s="1" t="s">
        <v>1222</v>
      </c>
      <c r="F398" s="1" t="s">
        <v>1223</v>
      </c>
      <c r="G398" s="1" t="s">
        <v>985</v>
      </c>
      <c r="H398" s="1" t="s">
        <v>1224</v>
      </c>
      <c r="I398" s="1" t="s">
        <v>1225</v>
      </c>
      <c r="J398" s="1" t="str">
        <f>+MID('POAI 2020'!$H398,8,2)</f>
        <v>01</v>
      </c>
      <c r="K398" s="5" t="s">
        <v>1226</v>
      </c>
      <c r="L398" s="2">
        <v>3.95E8</v>
      </c>
      <c r="M398" s="1" t="s">
        <v>345</v>
      </c>
      <c r="N398" s="1"/>
    </row>
    <row r="399" ht="14.25" hidden="1" customHeight="1">
      <c r="A399" s="1" t="s">
        <v>979</v>
      </c>
      <c r="B399" s="1" t="s">
        <v>980</v>
      </c>
      <c r="C399" s="1" t="s">
        <v>981</v>
      </c>
      <c r="D399" s="1" t="s">
        <v>1221</v>
      </c>
      <c r="E399" s="1" t="s">
        <v>1222</v>
      </c>
      <c r="F399" s="5" t="s">
        <v>1223</v>
      </c>
      <c r="G399" s="1" t="s">
        <v>985</v>
      </c>
      <c r="H399" s="1" t="s">
        <v>1227</v>
      </c>
      <c r="I399" s="1" t="s">
        <v>1225</v>
      </c>
      <c r="J399" s="1" t="str">
        <f>+MID('POAI 2020'!$H399,8,2)</f>
        <v>02</v>
      </c>
      <c r="K399" s="5" t="s">
        <v>1228</v>
      </c>
      <c r="L399" s="2">
        <v>1500000.0</v>
      </c>
      <c r="M399" s="1" t="s">
        <v>345</v>
      </c>
      <c r="N399" s="1"/>
    </row>
    <row r="400" ht="14.25" hidden="1" customHeight="1">
      <c r="A400" s="1" t="s">
        <v>979</v>
      </c>
      <c r="B400" s="1" t="s">
        <v>980</v>
      </c>
      <c r="C400" s="1" t="s">
        <v>981</v>
      </c>
      <c r="D400" s="1" t="s">
        <v>1221</v>
      </c>
      <c r="E400" s="1" t="s">
        <v>1222</v>
      </c>
      <c r="F400" s="1" t="s">
        <v>1223</v>
      </c>
      <c r="G400" s="1" t="s">
        <v>985</v>
      </c>
      <c r="H400" s="1" t="s">
        <v>1229</v>
      </c>
      <c r="I400" s="1" t="s">
        <v>1225</v>
      </c>
      <c r="J400" s="1" t="str">
        <f>+MID('POAI 2020'!$H400,8,2)</f>
        <v>03</v>
      </c>
      <c r="K400" s="5" t="s">
        <v>1230</v>
      </c>
      <c r="L400" s="2">
        <v>1.9E7</v>
      </c>
      <c r="M400" s="1" t="s">
        <v>27</v>
      </c>
      <c r="N400" s="1"/>
    </row>
    <row r="401" ht="14.25" hidden="1" customHeight="1">
      <c r="A401" s="1" t="s">
        <v>979</v>
      </c>
      <c r="B401" s="1" t="s">
        <v>980</v>
      </c>
      <c r="C401" s="1" t="s">
        <v>981</v>
      </c>
      <c r="D401" s="1" t="s">
        <v>1221</v>
      </c>
      <c r="E401" s="1" t="s">
        <v>1222</v>
      </c>
      <c r="F401" s="1" t="s">
        <v>1223</v>
      </c>
      <c r="G401" s="1" t="s">
        <v>985</v>
      </c>
      <c r="H401" s="1" t="s">
        <v>1231</v>
      </c>
      <c r="I401" s="1" t="s">
        <v>1225</v>
      </c>
      <c r="J401" s="1" t="str">
        <f>+MID('POAI 2020'!$H401,8,2)</f>
        <v>04</v>
      </c>
      <c r="K401" s="5" t="s">
        <v>1232</v>
      </c>
      <c r="L401" s="2">
        <v>9.2866293E7</v>
      </c>
      <c r="M401" s="1" t="s">
        <v>345</v>
      </c>
      <c r="N401" s="1"/>
    </row>
    <row r="402" ht="14.25" hidden="1" customHeight="1">
      <c r="A402" s="1" t="s">
        <v>979</v>
      </c>
      <c r="B402" s="1" t="s">
        <v>980</v>
      </c>
      <c r="C402" s="1" t="s">
        <v>981</v>
      </c>
      <c r="D402" s="1" t="s">
        <v>1221</v>
      </c>
      <c r="E402" s="1" t="s">
        <v>1222</v>
      </c>
      <c r="F402" s="1" t="s">
        <v>1223</v>
      </c>
      <c r="G402" s="1" t="s">
        <v>985</v>
      </c>
      <c r="H402" s="1" t="s">
        <v>1233</v>
      </c>
      <c r="I402" s="1" t="s">
        <v>1225</v>
      </c>
      <c r="J402" s="1" t="str">
        <f>+MID('POAI 2020'!$H402,8,2)</f>
        <v>04</v>
      </c>
      <c r="K402" s="5" t="s">
        <v>1234</v>
      </c>
      <c r="L402" s="2">
        <v>3.4951056E7</v>
      </c>
      <c r="M402" s="1" t="s">
        <v>902</v>
      </c>
      <c r="N402" s="1" t="s">
        <v>1235</v>
      </c>
    </row>
    <row r="403" ht="14.25" hidden="1" customHeight="1">
      <c r="A403" s="1" t="s">
        <v>979</v>
      </c>
      <c r="B403" s="1" t="s">
        <v>980</v>
      </c>
      <c r="C403" s="1" t="s">
        <v>981</v>
      </c>
      <c r="D403" s="1" t="s">
        <v>1221</v>
      </c>
      <c r="E403" s="1" t="s">
        <v>1222</v>
      </c>
      <c r="F403" s="1" t="s">
        <v>1223</v>
      </c>
      <c r="G403" s="1" t="s">
        <v>985</v>
      </c>
      <c r="H403" s="1" t="s">
        <v>1236</v>
      </c>
      <c r="I403" s="1" t="s">
        <v>1225</v>
      </c>
      <c r="J403" s="1" t="str">
        <f>+MID('POAI 2020'!$H403,8,2)</f>
        <v>04</v>
      </c>
      <c r="K403" s="5" t="s">
        <v>1232</v>
      </c>
      <c r="L403" s="2">
        <v>7133707.0</v>
      </c>
      <c r="M403" s="1" t="s">
        <v>27</v>
      </c>
      <c r="N403" s="1"/>
    </row>
    <row r="404" ht="14.25" hidden="1" customHeight="1">
      <c r="A404" s="1" t="s">
        <v>979</v>
      </c>
      <c r="B404" s="1" t="s">
        <v>980</v>
      </c>
      <c r="C404" s="1" t="s">
        <v>981</v>
      </c>
      <c r="D404" s="1" t="s">
        <v>1221</v>
      </c>
      <c r="E404" s="1" t="s">
        <v>1222</v>
      </c>
      <c r="F404" s="1" t="s">
        <v>1223</v>
      </c>
      <c r="G404" s="1" t="s">
        <v>985</v>
      </c>
      <c r="H404" s="1" t="s">
        <v>1237</v>
      </c>
      <c r="I404" s="1" t="s">
        <v>1225</v>
      </c>
      <c r="J404" s="1" t="str">
        <f>+MID('POAI 2020'!$H404,8,2)</f>
        <v>05</v>
      </c>
      <c r="K404" s="5" t="s">
        <v>1238</v>
      </c>
      <c r="L404" s="2">
        <v>4.0E7</v>
      </c>
      <c r="M404" s="1" t="s">
        <v>345</v>
      </c>
      <c r="N404" s="1"/>
    </row>
    <row r="405" ht="14.25" hidden="1" customHeight="1">
      <c r="A405" s="1" t="s">
        <v>979</v>
      </c>
      <c r="B405" s="1" t="s">
        <v>980</v>
      </c>
      <c r="C405" s="1" t="s">
        <v>981</v>
      </c>
      <c r="D405" s="1" t="s">
        <v>1221</v>
      </c>
      <c r="E405" s="1" t="s">
        <v>1222</v>
      </c>
      <c r="F405" s="1" t="s">
        <v>1223</v>
      </c>
      <c r="G405" s="1" t="s">
        <v>985</v>
      </c>
      <c r="H405" s="1" t="s">
        <v>1239</v>
      </c>
      <c r="I405" s="1">
        <v>125.0</v>
      </c>
      <c r="J405" s="1" t="str">
        <f>+MID('POAI 2020'!$H405,8,2)</f>
        <v>06</v>
      </c>
      <c r="K405" s="5" t="s">
        <v>1240</v>
      </c>
      <c r="L405" s="2">
        <v>2147436.38</v>
      </c>
      <c r="M405" s="1" t="s">
        <v>41</v>
      </c>
      <c r="N405" s="1"/>
    </row>
    <row r="406" ht="14.25" hidden="1" customHeight="1">
      <c r="A406" s="1" t="s">
        <v>979</v>
      </c>
      <c r="B406" s="1" t="s">
        <v>980</v>
      </c>
      <c r="C406" s="1" t="s">
        <v>981</v>
      </c>
      <c r="D406" s="1" t="s">
        <v>1221</v>
      </c>
      <c r="E406" s="1" t="s">
        <v>1222</v>
      </c>
      <c r="F406" s="1" t="s">
        <v>1223</v>
      </c>
      <c r="G406" s="1" t="s">
        <v>985</v>
      </c>
      <c r="H406" s="1" t="s">
        <v>1241</v>
      </c>
      <c r="I406" s="1" t="s">
        <v>1225</v>
      </c>
      <c r="J406" s="1" t="str">
        <f>+MID('POAI 2020'!$H406,8,2)</f>
        <v>06</v>
      </c>
      <c r="K406" s="5" t="s">
        <v>1240</v>
      </c>
      <c r="L406" s="2">
        <v>3.285256362E7</v>
      </c>
      <c r="M406" s="1" t="s">
        <v>345</v>
      </c>
      <c r="N406" s="1"/>
    </row>
    <row r="407" ht="14.25" customHeight="1">
      <c r="A407" s="1" t="s">
        <v>148</v>
      </c>
      <c r="B407" s="1" t="s">
        <v>1242</v>
      </c>
      <c r="C407" s="1" t="s">
        <v>942</v>
      </c>
      <c r="D407" s="1" t="s">
        <v>943</v>
      </c>
      <c r="E407" s="1" t="s">
        <v>944</v>
      </c>
      <c r="F407" s="1" t="s">
        <v>945</v>
      </c>
      <c r="G407" s="1" t="s">
        <v>749</v>
      </c>
      <c r="H407" s="1" t="s">
        <v>1243</v>
      </c>
      <c r="I407" s="1" t="s">
        <v>948</v>
      </c>
      <c r="J407" s="1" t="str">
        <f>+MID('POAI 2020'!$H407,8,2)</f>
        <v>02</v>
      </c>
      <c r="K407" s="1" t="s">
        <v>1244</v>
      </c>
      <c r="L407" s="2">
        <v>1.471851765E7</v>
      </c>
      <c r="M407" s="1" t="s">
        <v>35</v>
      </c>
      <c r="N407" s="1"/>
    </row>
    <row r="408" ht="14.25" customHeight="1">
      <c r="A408" s="1" t="s">
        <v>148</v>
      </c>
      <c r="B408" s="1" t="s">
        <v>1242</v>
      </c>
      <c r="C408" s="1" t="s">
        <v>942</v>
      </c>
      <c r="D408" s="1" t="s">
        <v>943</v>
      </c>
      <c r="E408" s="1" t="s">
        <v>944</v>
      </c>
      <c r="F408" s="1" t="s">
        <v>945</v>
      </c>
      <c r="G408" s="1" t="s">
        <v>749</v>
      </c>
      <c r="H408" s="1" t="s">
        <v>1245</v>
      </c>
      <c r="I408" s="1" t="s">
        <v>948</v>
      </c>
      <c r="J408" s="1" t="str">
        <f>+MID('POAI 2020'!$H408,8,2)</f>
        <v>04</v>
      </c>
      <c r="K408" s="1" t="s">
        <v>1246</v>
      </c>
      <c r="L408" s="2">
        <v>4906172.55</v>
      </c>
      <c r="M408" s="1" t="s">
        <v>35</v>
      </c>
      <c r="N408" s="1"/>
    </row>
    <row r="409" ht="14.25" customHeight="1">
      <c r="A409" s="1" t="s">
        <v>148</v>
      </c>
      <c r="B409" s="1" t="s">
        <v>1242</v>
      </c>
      <c r="C409" s="1" t="s">
        <v>942</v>
      </c>
      <c r="D409" s="1" t="s">
        <v>943</v>
      </c>
      <c r="E409" s="1" t="s">
        <v>944</v>
      </c>
      <c r="F409" s="1" t="s">
        <v>945</v>
      </c>
      <c r="G409" s="1" t="s">
        <v>749</v>
      </c>
      <c r="H409" s="1" t="s">
        <v>1247</v>
      </c>
      <c r="I409" s="1" t="s">
        <v>948</v>
      </c>
      <c r="J409" s="1" t="str">
        <f>+MID('POAI 2020'!$H409,8,2)</f>
        <v>05</v>
      </c>
      <c r="K409" s="1" t="s">
        <v>1248</v>
      </c>
      <c r="L409" s="2">
        <v>1.30831268E7</v>
      </c>
      <c r="M409" s="1" t="s">
        <v>35</v>
      </c>
      <c r="N409" s="1"/>
    </row>
    <row r="410" ht="14.25" customHeight="1">
      <c r="A410" s="1" t="s">
        <v>148</v>
      </c>
      <c r="B410" s="1" t="s">
        <v>1242</v>
      </c>
      <c r="C410" s="1" t="s">
        <v>1249</v>
      </c>
      <c r="D410" s="1" t="s">
        <v>1250</v>
      </c>
      <c r="E410" s="1" t="s">
        <v>944</v>
      </c>
      <c r="F410" s="1" t="s">
        <v>945</v>
      </c>
      <c r="G410" s="1" t="s">
        <v>749</v>
      </c>
      <c r="H410" s="1" t="s">
        <v>1251</v>
      </c>
      <c r="I410" s="1" t="s">
        <v>948</v>
      </c>
      <c r="J410" s="1" t="str">
        <f>+MID('POAI 2020'!$H410,8,2)</f>
        <v>06</v>
      </c>
      <c r="K410" s="1" t="s">
        <v>1252</v>
      </c>
      <c r="L410" s="2">
        <v>1.0E7</v>
      </c>
      <c r="M410" s="1" t="s">
        <v>41</v>
      </c>
      <c r="N410" s="1"/>
    </row>
    <row r="411" ht="14.25" customHeight="1">
      <c r="A411" s="1" t="s">
        <v>148</v>
      </c>
      <c r="B411" s="1" t="s">
        <v>1242</v>
      </c>
      <c r="C411" s="1" t="s">
        <v>1249</v>
      </c>
      <c r="D411" s="1" t="s">
        <v>1250</v>
      </c>
      <c r="E411" s="1" t="s">
        <v>944</v>
      </c>
      <c r="F411" s="1" t="s">
        <v>945</v>
      </c>
      <c r="G411" s="1" t="s">
        <v>749</v>
      </c>
      <c r="H411" s="1" t="s">
        <v>1253</v>
      </c>
      <c r="I411" s="1" t="s">
        <v>948</v>
      </c>
      <c r="J411" s="1" t="str">
        <f>+MID('POAI 2020'!$H411,8,2)</f>
        <v>06</v>
      </c>
      <c r="K411" s="1" t="s">
        <v>1252</v>
      </c>
      <c r="L411" s="2">
        <v>2.0E7</v>
      </c>
      <c r="M411" s="1" t="s">
        <v>345</v>
      </c>
      <c r="N411" s="1"/>
    </row>
    <row r="412" ht="14.25" customHeight="1">
      <c r="A412" s="1" t="s">
        <v>148</v>
      </c>
      <c r="B412" s="1" t="s">
        <v>1242</v>
      </c>
      <c r="C412" s="1" t="s">
        <v>1249</v>
      </c>
      <c r="D412" s="1" t="s">
        <v>1254</v>
      </c>
      <c r="E412" s="1" t="s">
        <v>944</v>
      </c>
      <c r="F412" s="1" t="s">
        <v>945</v>
      </c>
      <c r="G412" s="1" t="s">
        <v>749</v>
      </c>
      <c r="H412" s="1" t="s">
        <v>1255</v>
      </c>
      <c r="I412" s="1" t="s">
        <v>948</v>
      </c>
      <c r="J412" s="1" t="str">
        <f>+MID('POAI 2020'!$H412,8,2)</f>
        <v>07</v>
      </c>
      <c r="K412" s="1" t="s">
        <v>1256</v>
      </c>
      <c r="L412" s="2">
        <v>2.52E8</v>
      </c>
      <c r="M412" s="1" t="s">
        <v>41</v>
      </c>
      <c r="N412" s="1"/>
    </row>
    <row r="413" ht="14.25" customHeight="1">
      <c r="A413" s="1" t="s">
        <v>148</v>
      </c>
      <c r="B413" s="1" t="s">
        <v>1242</v>
      </c>
      <c r="C413" s="1" t="s">
        <v>1249</v>
      </c>
      <c r="D413" s="1" t="s">
        <v>1250</v>
      </c>
      <c r="E413" s="1" t="s">
        <v>944</v>
      </c>
      <c r="F413" s="1" t="s">
        <v>945</v>
      </c>
      <c r="G413" s="1" t="s">
        <v>749</v>
      </c>
      <c r="H413" s="1" t="s">
        <v>1257</v>
      </c>
      <c r="I413" s="1" t="s">
        <v>948</v>
      </c>
      <c r="J413" s="1" t="str">
        <f>+MID('POAI 2020'!$H413,8,2)</f>
        <v>10</v>
      </c>
      <c r="K413" s="1" t="s">
        <v>1258</v>
      </c>
      <c r="L413" s="2">
        <v>4.5E7</v>
      </c>
      <c r="M413" s="1" t="s">
        <v>41</v>
      </c>
      <c r="N413" s="1"/>
    </row>
    <row r="414" ht="14.25" customHeight="1">
      <c r="A414" s="1" t="s">
        <v>148</v>
      </c>
      <c r="B414" s="1" t="s">
        <v>1242</v>
      </c>
      <c r="C414" s="1" t="s">
        <v>1249</v>
      </c>
      <c r="D414" s="1" t="s">
        <v>1250</v>
      </c>
      <c r="E414" s="1" t="s">
        <v>944</v>
      </c>
      <c r="F414" s="1" t="s">
        <v>945</v>
      </c>
      <c r="G414" s="1" t="s">
        <v>749</v>
      </c>
      <c r="H414" s="1" t="s">
        <v>1259</v>
      </c>
      <c r="I414" s="1" t="s">
        <v>948</v>
      </c>
      <c r="J414" s="1" t="str">
        <f>+MID('POAI 2020'!$H414,8,2)</f>
        <v>11</v>
      </c>
      <c r="K414" s="1" t="s">
        <v>1260</v>
      </c>
      <c r="L414" s="2">
        <v>7.0E7</v>
      </c>
      <c r="M414" s="1" t="s">
        <v>41</v>
      </c>
      <c r="N414" s="1"/>
    </row>
    <row r="415" ht="14.25" customHeight="1">
      <c r="A415" s="1" t="s">
        <v>148</v>
      </c>
      <c r="B415" s="1" t="s">
        <v>1242</v>
      </c>
      <c r="C415" s="1" t="s">
        <v>273</v>
      </c>
      <c r="D415" s="1" t="s">
        <v>274</v>
      </c>
      <c r="E415" s="1" t="s">
        <v>1261</v>
      </c>
      <c r="F415" s="1" t="s">
        <v>1262</v>
      </c>
      <c r="G415" s="1" t="s">
        <v>749</v>
      </c>
      <c r="H415" s="1" t="s">
        <v>1263</v>
      </c>
      <c r="I415" s="1" t="s">
        <v>1264</v>
      </c>
      <c r="J415" s="1" t="str">
        <f>+MID('POAI 2020'!$H415,8,2)</f>
        <v>04</v>
      </c>
      <c r="K415" s="1" t="s">
        <v>1265</v>
      </c>
      <c r="L415" s="2">
        <v>2.0E7</v>
      </c>
      <c r="M415" s="1" t="s">
        <v>41</v>
      </c>
      <c r="N415" s="1"/>
    </row>
    <row r="416" ht="14.25" customHeight="1">
      <c r="A416" s="1" t="s">
        <v>148</v>
      </c>
      <c r="B416" s="1" t="s">
        <v>1242</v>
      </c>
      <c r="C416" s="1" t="s">
        <v>273</v>
      </c>
      <c r="D416" s="1" t="s">
        <v>274</v>
      </c>
      <c r="E416" s="1" t="s">
        <v>1261</v>
      </c>
      <c r="F416" s="1" t="s">
        <v>1262</v>
      </c>
      <c r="G416" s="1" t="s">
        <v>749</v>
      </c>
      <c r="H416" s="1" t="s">
        <v>1266</v>
      </c>
      <c r="I416" s="1" t="s">
        <v>1264</v>
      </c>
      <c r="J416" s="1" t="str">
        <f>+MID('POAI 2020'!$H416,8,2)</f>
        <v>05</v>
      </c>
      <c r="K416" s="1" t="s">
        <v>1267</v>
      </c>
      <c r="L416" s="2">
        <v>2.0E7</v>
      </c>
      <c r="M416" s="1" t="s">
        <v>41</v>
      </c>
      <c r="N416" s="1"/>
    </row>
    <row r="417" ht="14.25" customHeight="1">
      <c r="A417" s="1" t="s">
        <v>148</v>
      </c>
      <c r="B417" s="1" t="s">
        <v>1242</v>
      </c>
      <c r="C417" s="1" t="s">
        <v>273</v>
      </c>
      <c r="D417" s="1" t="s">
        <v>274</v>
      </c>
      <c r="E417" s="1" t="s">
        <v>1261</v>
      </c>
      <c r="F417" s="1" t="s">
        <v>1262</v>
      </c>
      <c r="G417" s="1" t="s">
        <v>749</v>
      </c>
      <c r="H417" s="1" t="s">
        <v>1268</v>
      </c>
      <c r="I417" s="1" t="s">
        <v>1264</v>
      </c>
      <c r="J417" s="1" t="str">
        <f>+MID('POAI 2020'!$H417,8,2)</f>
        <v>06</v>
      </c>
      <c r="K417" s="1" t="s">
        <v>1269</v>
      </c>
      <c r="L417" s="2">
        <v>1.12E8</v>
      </c>
      <c r="M417" s="1" t="s">
        <v>41</v>
      </c>
      <c r="N417" s="1"/>
    </row>
    <row r="418" ht="14.25" customHeight="1">
      <c r="A418" s="1" t="s">
        <v>148</v>
      </c>
      <c r="B418" s="1" t="s">
        <v>1242</v>
      </c>
      <c r="C418" s="1" t="s">
        <v>273</v>
      </c>
      <c r="D418" s="1" t="s">
        <v>274</v>
      </c>
      <c r="E418" s="1" t="s">
        <v>1261</v>
      </c>
      <c r="F418" s="1" t="s">
        <v>1270</v>
      </c>
      <c r="G418" s="1" t="s">
        <v>749</v>
      </c>
      <c r="H418" s="1" t="s">
        <v>1271</v>
      </c>
      <c r="I418" s="1">
        <v>129.0</v>
      </c>
      <c r="J418" s="1" t="str">
        <f>+MID('POAI 2020'!$H418,8,2)</f>
        <v>01</v>
      </c>
      <c r="K418" s="1" t="s">
        <v>1272</v>
      </c>
      <c r="L418" s="2">
        <v>9.4E7</v>
      </c>
      <c r="M418" s="1" t="s">
        <v>1273</v>
      </c>
      <c r="N418" s="1"/>
    </row>
    <row r="419" ht="14.25" customHeight="1">
      <c r="A419" s="1" t="s">
        <v>148</v>
      </c>
      <c r="B419" s="1" t="s">
        <v>1242</v>
      </c>
      <c r="C419" s="1" t="s">
        <v>273</v>
      </c>
      <c r="D419" s="1" t="s">
        <v>274</v>
      </c>
      <c r="E419" s="1" t="s">
        <v>1261</v>
      </c>
      <c r="F419" s="1" t="s">
        <v>1270</v>
      </c>
      <c r="G419" s="1" t="s">
        <v>749</v>
      </c>
      <c r="H419" s="1" t="s">
        <v>1274</v>
      </c>
      <c r="I419" s="1" t="s">
        <v>1275</v>
      </c>
      <c r="J419" s="1" t="str">
        <f>+MID('POAI 2020'!$H419,8,2)</f>
        <v>02</v>
      </c>
      <c r="K419" s="1" t="s">
        <v>1276</v>
      </c>
      <c r="L419" s="2">
        <v>3.0E7</v>
      </c>
      <c r="M419" s="1" t="s">
        <v>1273</v>
      </c>
      <c r="N419" s="1"/>
    </row>
    <row r="420" ht="14.25" customHeight="1">
      <c r="A420" s="1" t="s">
        <v>148</v>
      </c>
      <c r="B420" s="1" t="s">
        <v>1242</v>
      </c>
      <c r="C420" s="1" t="s">
        <v>273</v>
      </c>
      <c r="D420" s="1" t="s">
        <v>274</v>
      </c>
      <c r="E420" s="1" t="s">
        <v>1261</v>
      </c>
      <c r="F420" s="1" t="s">
        <v>1270</v>
      </c>
      <c r="G420" s="1" t="s">
        <v>749</v>
      </c>
      <c r="H420" s="1" t="s">
        <v>1277</v>
      </c>
      <c r="I420" s="1" t="s">
        <v>1275</v>
      </c>
      <c r="J420" s="1" t="str">
        <f>+MID('POAI 2020'!$H420,8,2)</f>
        <v>03</v>
      </c>
      <c r="K420" s="1" t="s">
        <v>1278</v>
      </c>
      <c r="L420" s="2">
        <v>9.0E7</v>
      </c>
      <c r="M420" s="1" t="s">
        <v>1273</v>
      </c>
      <c r="N420" s="1"/>
    </row>
    <row r="421" ht="14.25" customHeight="1">
      <c r="A421" s="1" t="s">
        <v>148</v>
      </c>
      <c r="B421" s="1" t="s">
        <v>1242</v>
      </c>
      <c r="C421" s="1" t="s">
        <v>273</v>
      </c>
      <c r="D421" s="1" t="s">
        <v>274</v>
      </c>
      <c r="E421" s="1" t="s">
        <v>1261</v>
      </c>
      <c r="F421" s="1" t="s">
        <v>1270</v>
      </c>
      <c r="G421" s="1" t="s">
        <v>749</v>
      </c>
      <c r="H421" s="1" t="s">
        <v>1279</v>
      </c>
      <c r="I421" s="1" t="s">
        <v>1275</v>
      </c>
      <c r="J421" s="1" t="str">
        <f>+MID('POAI 2020'!$H421,8,2)</f>
        <v>04</v>
      </c>
      <c r="K421" s="1" t="s">
        <v>1280</v>
      </c>
      <c r="L421" s="2">
        <v>5.0E7</v>
      </c>
      <c r="M421" s="1" t="s">
        <v>1273</v>
      </c>
      <c r="N421" s="1"/>
    </row>
    <row r="422" ht="14.25" customHeight="1">
      <c r="A422" s="1" t="s">
        <v>148</v>
      </c>
      <c r="B422" s="1" t="s">
        <v>1242</v>
      </c>
      <c r="C422" s="1" t="s">
        <v>273</v>
      </c>
      <c r="D422" s="1" t="s">
        <v>274</v>
      </c>
      <c r="E422" s="1" t="s">
        <v>1261</v>
      </c>
      <c r="F422" s="1" t="s">
        <v>1270</v>
      </c>
      <c r="G422" s="1" t="s">
        <v>749</v>
      </c>
      <c r="H422" s="1" t="s">
        <v>1281</v>
      </c>
      <c r="I422" s="1" t="s">
        <v>1275</v>
      </c>
      <c r="J422" s="1" t="str">
        <f>+MID('POAI 2020'!$H422,8,2)</f>
        <v>05</v>
      </c>
      <c r="K422" s="1" t="s">
        <v>1282</v>
      </c>
      <c r="L422" s="2">
        <v>3.0599986E7</v>
      </c>
      <c r="M422" s="1" t="s">
        <v>1273</v>
      </c>
      <c r="N422" s="1"/>
    </row>
    <row r="423" ht="14.25" customHeight="1">
      <c r="A423" s="1" t="s">
        <v>148</v>
      </c>
      <c r="B423" s="1" t="s">
        <v>1242</v>
      </c>
      <c r="C423" s="1" t="s">
        <v>273</v>
      </c>
      <c r="D423" s="1" t="s">
        <v>274</v>
      </c>
      <c r="E423" s="1" t="s">
        <v>1261</v>
      </c>
      <c r="F423" s="1" t="s">
        <v>1270</v>
      </c>
      <c r="G423" s="1" t="s">
        <v>749</v>
      </c>
      <c r="H423" s="1" t="s">
        <v>1283</v>
      </c>
      <c r="I423" s="1" t="s">
        <v>1275</v>
      </c>
      <c r="J423" s="1" t="str">
        <f>+MID('POAI 2020'!$H423,8,2)</f>
        <v>06</v>
      </c>
      <c r="K423" s="1" t="s">
        <v>1284</v>
      </c>
      <c r="L423" s="2">
        <v>5.000000038E7</v>
      </c>
      <c r="M423" s="1" t="s">
        <v>1273</v>
      </c>
      <c r="N423" s="1"/>
    </row>
    <row r="424" ht="14.25" hidden="1" customHeight="1">
      <c r="A424" s="1" t="s">
        <v>280</v>
      </c>
      <c r="B424" s="1" t="s">
        <v>281</v>
      </c>
      <c r="C424" s="1" t="s">
        <v>282</v>
      </c>
      <c r="D424" s="1" t="s">
        <v>283</v>
      </c>
      <c r="E424" s="1" t="s">
        <v>1285</v>
      </c>
      <c r="F424" s="1" t="s">
        <v>299</v>
      </c>
      <c r="G424" s="1" t="s">
        <v>285</v>
      </c>
      <c r="H424" s="1" t="s">
        <v>300</v>
      </c>
      <c r="I424" s="1">
        <v>127.0</v>
      </c>
      <c r="J424" s="1" t="str">
        <f>+MID('POAI 2020'!$H424,8,2)</f>
        <v>01</v>
      </c>
      <c r="K424" s="1" t="s">
        <v>302</v>
      </c>
      <c r="L424" s="2">
        <v>9.3800921855E8</v>
      </c>
      <c r="M424" s="1">
        <v>12131.0</v>
      </c>
      <c r="N424" s="1"/>
    </row>
    <row r="425" ht="14.25" hidden="1" customHeight="1">
      <c r="A425" s="1" t="s">
        <v>280</v>
      </c>
      <c r="B425" s="1" t="s">
        <v>281</v>
      </c>
      <c r="C425" s="1" t="s">
        <v>282</v>
      </c>
      <c r="D425" s="1" t="s">
        <v>283</v>
      </c>
      <c r="E425" s="1"/>
      <c r="F425" s="1" t="s">
        <v>299</v>
      </c>
      <c r="G425" s="1" t="s">
        <v>285</v>
      </c>
      <c r="H425" s="1" t="s">
        <v>1286</v>
      </c>
      <c r="I425" s="1" t="s">
        <v>301</v>
      </c>
      <c r="J425" s="1" t="str">
        <f>+MID('POAI 2020'!$H425,8,2)</f>
        <v>02</v>
      </c>
      <c r="K425" s="1" t="s">
        <v>1287</v>
      </c>
      <c r="L425" s="2">
        <v>8.0508744528E8</v>
      </c>
      <c r="M425" s="1" t="s">
        <v>303</v>
      </c>
      <c r="N425" s="1"/>
    </row>
    <row r="426" ht="14.25" hidden="1" customHeight="1">
      <c r="A426" s="1" t="s">
        <v>280</v>
      </c>
      <c r="B426" s="1" t="s">
        <v>281</v>
      </c>
      <c r="C426" s="1" t="s">
        <v>282</v>
      </c>
      <c r="D426" s="1" t="s">
        <v>283</v>
      </c>
      <c r="E426" s="1" t="s">
        <v>1288</v>
      </c>
      <c r="F426" s="1" t="s">
        <v>299</v>
      </c>
      <c r="G426" s="1" t="s">
        <v>285</v>
      </c>
      <c r="H426" s="1" t="s">
        <v>1286</v>
      </c>
      <c r="I426" s="1">
        <v>127.0</v>
      </c>
      <c r="J426" s="1" t="str">
        <f>+MID('POAI 2020'!$H426,8,2)</f>
        <v>02</v>
      </c>
      <c r="K426" s="1" t="s">
        <v>1287</v>
      </c>
      <c r="L426" s="2">
        <v>8.0508744528E8</v>
      </c>
      <c r="M426" s="1">
        <v>12131.0</v>
      </c>
      <c r="N426" s="1"/>
    </row>
    <row r="427" ht="14.25" hidden="1" customHeight="1">
      <c r="A427" s="1" t="s">
        <v>280</v>
      </c>
      <c r="B427" s="1" t="s">
        <v>1289</v>
      </c>
      <c r="C427" s="1" t="s">
        <v>1290</v>
      </c>
      <c r="D427" s="1" t="s">
        <v>1291</v>
      </c>
      <c r="E427" s="1" t="s">
        <v>1292</v>
      </c>
      <c r="F427" s="1" t="s">
        <v>1293</v>
      </c>
      <c r="G427" s="1" t="s">
        <v>285</v>
      </c>
      <c r="H427" s="1" t="s">
        <v>1294</v>
      </c>
      <c r="I427" s="1">
        <v>106.0</v>
      </c>
      <c r="J427" s="1" t="str">
        <f>+MID('POAI 2020'!$H427,8,2)</f>
        <v>01</v>
      </c>
      <c r="K427" s="1" t="s">
        <v>1295</v>
      </c>
      <c r="L427" s="2">
        <v>5200000.0</v>
      </c>
      <c r="M427" s="1">
        <v>11101.0</v>
      </c>
      <c r="N427" s="1"/>
    </row>
    <row r="428" ht="14.25" hidden="1" customHeight="1">
      <c r="A428" s="1" t="s">
        <v>280</v>
      </c>
      <c r="B428" s="1" t="s">
        <v>1289</v>
      </c>
      <c r="C428" s="1" t="s">
        <v>1290</v>
      </c>
      <c r="D428" s="1" t="s">
        <v>1291</v>
      </c>
      <c r="E428" s="1" t="s">
        <v>1292</v>
      </c>
      <c r="F428" s="1" t="s">
        <v>1293</v>
      </c>
      <c r="G428" s="1" t="s">
        <v>285</v>
      </c>
      <c r="H428" s="1" t="s">
        <v>1296</v>
      </c>
      <c r="I428" s="1">
        <v>106.0</v>
      </c>
      <c r="J428" s="1" t="str">
        <f>+MID('POAI 2020'!$H428,8,2)</f>
        <v>02</v>
      </c>
      <c r="K428" s="1" t="s">
        <v>1297</v>
      </c>
      <c r="L428" s="2">
        <v>5200000.0</v>
      </c>
      <c r="M428" s="1">
        <v>11101.0</v>
      </c>
      <c r="N428" s="1"/>
    </row>
    <row r="429" ht="14.25" hidden="1" customHeight="1">
      <c r="A429" s="1" t="s">
        <v>280</v>
      </c>
      <c r="B429" s="1" t="s">
        <v>1289</v>
      </c>
      <c r="C429" s="1" t="s">
        <v>1290</v>
      </c>
      <c r="D429" s="1" t="s">
        <v>1298</v>
      </c>
      <c r="E429" s="1" t="s">
        <v>1299</v>
      </c>
      <c r="F429" s="1" t="s">
        <v>1300</v>
      </c>
      <c r="G429" s="1" t="s">
        <v>285</v>
      </c>
      <c r="H429" s="1" t="s">
        <v>1301</v>
      </c>
      <c r="I429" s="1">
        <v>107.0</v>
      </c>
      <c r="J429" s="1" t="str">
        <f>+MID('POAI 2020'!$H429,8,2)</f>
        <v>01</v>
      </c>
      <c r="K429" s="1" t="s">
        <v>1302</v>
      </c>
      <c r="L429" s="2">
        <v>3.2E7</v>
      </c>
      <c r="M429" s="1">
        <v>11101.0</v>
      </c>
      <c r="N429" s="1"/>
    </row>
    <row r="430" ht="14.25" hidden="1" customHeight="1">
      <c r="A430" s="1" t="s">
        <v>280</v>
      </c>
      <c r="B430" s="1" t="s">
        <v>1289</v>
      </c>
      <c r="C430" s="1" t="s">
        <v>1290</v>
      </c>
      <c r="D430" s="1" t="s">
        <v>1298</v>
      </c>
      <c r="E430" s="1" t="s">
        <v>1299</v>
      </c>
      <c r="F430" s="1" t="s">
        <v>1300</v>
      </c>
      <c r="G430" s="1" t="s">
        <v>285</v>
      </c>
      <c r="H430" s="1" t="s">
        <v>1303</v>
      </c>
      <c r="I430" s="1">
        <v>107.0</v>
      </c>
      <c r="J430" s="1" t="str">
        <f>+MID('POAI 2020'!$H430,8,2)</f>
        <v>02</v>
      </c>
      <c r="K430" s="1" t="s">
        <v>1304</v>
      </c>
      <c r="L430" s="2">
        <v>2.35E7</v>
      </c>
      <c r="M430" s="1">
        <v>11101.0</v>
      </c>
      <c r="N430" s="1"/>
    </row>
    <row r="431" ht="14.25" hidden="1" customHeight="1">
      <c r="A431" s="1" t="s">
        <v>280</v>
      </c>
      <c r="B431" s="1" t="s">
        <v>1289</v>
      </c>
      <c r="C431" s="1" t="s">
        <v>1290</v>
      </c>
      <c r="D431" s="1" t="s">
        <v>1305</v>
      </c>
      <c r="E431" s="1" t="s">
        <v>1306</v>
      </c>
      <c r="F431" s="1" t="s">
        <v>1307</v>
      </c>
      <c r="G431" s="1" t="s">
        <v>285</v>
      </c>
      <c r="H431" s="1" t="s">
        <v>1308</v>
      </c>
      <c r="I431" s="1">
        <v>128.0</v>
      </c>
      <c r="J431" s="1" t="str">
        <f>+MID('POAI 2020'!$H431,8,2)</f>
        <v>01</v>
      </c>
      <c r="K431" s="1" t="s">
        <v>1309</v>
      </c>
      <c r="L431" s="2">
        <v>4.523E7</v>
      </c>
      <c r="M431" s="1">
        <v>11101.0</v>
      </c>
      <c r="N431" s="1"/>
    </row>
    <row r="432" ht="14.25" hidden="1" customHeight="1">
      <c r="A432" s="1" t="s">
        <v>280</v>
      </c>
      <c r="B432" s="1" t="s">
        <v>1289</v>
      </c>
      <c r="C432" s="1" t="s">
        <v>1290</v>
      </c>
      <c r="D432" s="1" t="s">
        <v>1305</v>
      </c>
      <c r="E432" s="1" t="s">
        <v>1306</v>
      </c>
      <c r="F432" s="1" t="s">
        <v>1307</v>
      </c>
      <c r="G432" s="1" t="s">
        <v>285</v>
      </c>
      <c r="H432" s="1" t="s">
        <v>1310</v>
      </c>
      <c r="I432" s="1">
        <v>128.0</v>
      </c>
      <c r="J432" s="1" t="str">
        <f>+MID('POAI 2020'!$H432,8,2)</f>
        <v>02</v>
      </c>
      <c r="K432" s="1" t="s">
        <v>1311</v>
      </c>
      <c r="L432" s="2">
        <v>1.76775708E8</v>
      </c>
      <c r="M432" s="1">
        <v>12143.0</v>
      </c>
      <c r="N432" s="1"/>
    </row>
    <row r="433" ht="14.25" hidden="1" customHeight="1">
      <c r="A433" s="1" t="s">
        <v>148</v>
      </c>
      <c r="B433" s="1" t="s">
        <v>304</v>
      </c>
      <c r="C433" s="1" t="s">
        <v>1312</v>
      </c>
      <c r="D433" s="1" t="s">
        <v>306</v>
      </c>
      <c r="E433" s="1" t="s">
        <v>1313</v>
      </c>
      <c r="F433" s="1" t="s">
        <v>1314</v>
      </c>
      <c r="G433" s="1" t="s">
        <v>309</v>
      </c>
      <c r="H433" s="1" t="s">
        <v>310</v>
      </c>
      <c r="I433" s="1">
        <v>95.0</v>
      </c>
      <c r="J433" s="1" t="str">
        <f>+MID('POAI 2020'!$H433,8,2)</f>
        <v>01</v>
      </c>
      <c r="K433" s="1" t="s">
        <v>312</v>
      </c>
      <c r="L433" s="2">
        <v>8.9E7</v>
      </c>
      <c r="M433" s="1">
        <v>11101.0</v>
      </c>
      <c r="N433" s="1"/>
    </row>
    <row r="434" ht="14.25" hidden="1" customHeight="1">
      <c r="A434" s="1" t="s">
        <v>148</v>
      </c>
      <c r="B434" s="1" t="s">
        <v>304</v>
      </c>
      <c r="C434" s="1" t="s">
        <v>1312</v>
      </c>
      <c r="D434" s="1" t="s">
        <v>306</v>
      </c>
      <c r="E434" s="1" t="s">
        <v>307</v>
      </c>
      <c r="F434" s="1" t="s">
        <v>1314</v>
      </c>
      <c r="G434" s="1" t="s">
        <v>309</v>
      </c>
      <c r="H434" s="1" t="s">
        <v>313</v>
      </c>
      <c r="I434" s="1">
        <v>95.0</v>
      </c>
      <c r="J434" s="1" t="str">
        <f>+MID('POAI 2020'!$H434,8,2)</f>
        <v>02</v>
      </c>
      <c r="K434" s="1" t="s">
        <v>314</v>
      </c>
      <c r="L434" s="2">
        <v>4.5E7</v>
      </c>
      <c r="M434" s="1">
        <v>11101.0</v>
      </c>
      <c r="N434" s="1"/>
    </row>
    <row r="435" ht="14.25" hidden="1" customHeight="1">
      <c r="A435" s="1" t="s">
        <v>148</v>
      </c>
      <c r="B435" s="1" t="s">
        <v>304</v>
      </c>
      <c r="C435" s="1" t="s">
        <v>1312</v>
      </c>
      <c r="D435" s="1" t="s">
        <v>306</v>
      </c>
      <c r="E435" s="1" t="s">
        <v>307</v>
      </c>
      <c r="F435" s="1" t="s">
        <v>1314</v>
      </c>
      <c r="G435" s="1" t="s">
        <v>309</v>
      </c>
      <c r="H435" s="1" t="s">
        <v>315</v>
      </c>
      <c r="I435" s="1">
        <v>95.0</v>
      </c>
      <c r="J435" s="1" t="str">
        <f>+MID('POAI 2020'!$H435,8,2)</f>
        <v>02</v>
      </c>
      <c r="K435" s="1" t="s">
        <v>314</v>
      </c>
      <c r="L435" s="2">
        <v>5.624378906E7</v>
      </c>
      <c r="M435" s="1">
        <v>12142.0</v>
      </c>
      <c r="N435" s="1"/>
    </row>
    <row r="436" ht="14.25" hidden="1" customHeight="1">
      <c r="A436" s="1" t="s">
        <v>148</v>
      </c>
      <c r="B436" s="1" t="s">
        <v>304</v>
      </c>
      <c r="C436" s="1" t="s">
        <v>1312</v>
      </c>
      <c r="D436" s="1" t="s">
        <v>317</v>
      </c>
      <c r="E436" s="1" t="s">
        <v>1315</v>
      </c>
      <c r="F436" s="1" t="s">
        <v>1316</v>
      </c>
      <c r="G436" s="1" t="s">
        <v>309</v>
      </c>
      <c r="H436" s="1" t="s">
        <v>320</v>
      </c>
      <c r="I436" s="1">
        <v>96.0</v>
      </c>
      <c r="J436" s="1" t="str">
        <f>+MID('POAI 2020'!$H436,8,2)</f>
        <v>01</v>
      </c>
      <c r="K436" s="1" t="s">
        <v>322</v>
      </c>
      <c r="L436" s="2">
        <v>9.0444028E7</v>
      </c>
      <c r="M436" s="1">
        <v>12142.0</v>
      </c>
      <c r="N436" s="1"/>
    </row>
    <row r="437" ht="14.25" hidden="1" customHeight="1">
      <c r="A437" s="1" t="s">
        <v>148</v>
      </c>
      <c r="B437" s="1" t="s">
        <v>304</v>
      </c>
      <c r="C437" s="1" t="s">
        <v>1312</v>
      </c>
      <c r="D437" s="1" t="s">
        <v>323</v>
      </c>
      <c r="E437" s="1" t="s">
        <v>318</v>
      </c>
      <c r="F437" s="1" t="s">
        <v>1316</v>
      </c>
      <c r="G437" s="1" t="s">
        <v>309</v>
      </c>
      <c r="H437" s="1" t="s">
        <v>325</v>
      </c>
      <c r="I437" s="1">
        <v>96.0</v>
      </c>
      <c r="J437" s="1" t="str">
        <f>+MID('POAI 2020'!$H437,8,2)</f>
        <v>02</v>
      </c>
      <c r="K437" s="1" t="s">
        <v>326</v>
      </c>
      <c r="L437" s="2">
        <v>2.56E8</v>
      </c>
      <c r="M437" s="1">
        <v>11101.0</v>
      </c>
      <c r="N437" s="1"/>
    </row>
    <row r="438" ht="14.25" hidden="1" customHeight="1">
      <c r="A438" s="1" t="s">
        <v>148</v>
      </c>
      <c r="B438" s="1" t="s">
        <v>304</v>
      </c>
      <c r="C438" s="1" t="s">
        <v>1312</v>
      </c>
      <c r="D438" s="1" t="s">
        <v>323</v>
      </c>
      <c r="E438" s="1" t="s">
        <v>324</v>
      </c>
      <c r="F438" s="1" t="s">
        <v>1316</v>
      </c>
      <c r="G438" s="1" t="s">
        <v>309</v>
      </c>
      <c r="H438" s="1" t="s">
        <v>327</v>
      </c>
      <c r="I438" s="1">
        <v>96.0</v>
      </c>
      <c r="J438" s="1" t="str">
        <f>+MID('POAI 2020'!$H438,8,2)</f>
        <v>03</v>
      </c>
      <c r="K438" s="1" t="s">
        <v>328</v>
      </c>
      <c r="L438" s="2">
        <v>1.5E8</v>
      </c>
      <c r="M438" s="1">
        <v>11101.0</v>
      </c>
      <c r="N438" s="1"/>
    </row>
    <row r="439" ht="14.25" hidden="1" customHeight="1">
      <c r="A439" s="1" t="s">
        <v>148</v>
      </c>
      <c r="B439" s="1" t="s">
        <v>304</v>
      </c>
      <c r="C439" s="1" t="s">
        <v>1312</v>
      </c>
      <c r="D439" s="1" t="s">
        <v>329</v>
      </c>
      <c r="E439" s="1" t="s">
        <v>1317</v>
      </c>
      <c r="F439" s="1" t="s">
        <v>1316</v>
      </c>
      <c r="G439" s="1" t="s">
        <v>309</v>
      </c>
      <c r="H439" s="1" t="s">
        <v>331</v>
      </c>
      <c r="I439" s="1">
        <v>96.0</v>
      </c>
      <c r="J439" s="1" t="str">
        <f>+MID('POAI 2020'!$H439,8,2)</f>
        <v>04</v>
      </c>
      <c r="K439" s="1" t="s">
        <v>332</v>
      </c>
      <c r="L439" s="2">
        <v>6.0E7</v>
      </c>
      <c r="M439" s="1">
        <v>11101.0</v>
      </c>
      <c r="N439" s="1"/>
    </row>
    <row r="440" ht="14.25" hidden="1" customHeight="1">
      <c r="A440" s="1" t="s">
        <v>148</v>
      </c>
      <c r="B440" s="1" t="s">
        <v>304</v>
      </c>
      <c r="C440" s="1" t="s">
        <v>1312</v>
      </c>
      <c r="D440" s="1" t="s">
        <v>329</v>
      </c>
      <c r="E440" s="1" t="s">
        <v>1317</v>
      </c>
      <c r="F440" s="1" t="s">
        <v>1316</v>
      </c>
      <c r="G440" s="1" t="s">
        <v>309</v>
      </c>
      <c r="H440" s="1" t="s">
        <v>333</v>
      </c>
      <c r="I440" s="1">
        <v>96.0</v>
      </c>
      <c r="J440" s="1" t="str">
        <f>+MID('POAI 2020'!$H440,8,2)</f>
        <v>04</v>
      </c>
      <c r="K440" s="1" t="s">
        <v>332</v>
      </c>
      <c r="L440" s="2">
        <v>2.20590214E8</v>
      </c>
      <c r="M440" s="1">
        <v>12142.0</v>
      </c>
      <c r="N440" s="1"/>
    </row>
    <row r="441" ht="14.25" hidden="1" customHeight="1">
      <c r="A441" s="1" t="s">
        <v>148</v>
      </c>
      <c r="B441" s="1" t="s">
        <v>725</v>
      </c>
      <c r="C441" s="1" t="s">
        <v>812</v>
      </c>
      <c r="D441" s="1" t="s">
        <v>821</v>
      </c>
      <c r="E441" s="1" t="s">
        <v>822</v>
      </c>
      <c r="F441" s="1" t="s">
        <v>814</v>
      </c>
      <c r="G441" s="1" t="s">
        <v>634</v>
      </c>
      <c r="H441" s="3" t="s">
        <v>1318</v>
      </c>
      <c r="I441" s="1" t="s">
        <v>816</v>
      </c>
      <c r="J441" s="1" t="str">
        <f>+MID('POAI 2020'!$H441,8,2)</f>
        <v>04</v>
      </c>
      <c r="K441" s="5" t="s">
        <v>1319</v>
      </c>
      <c r="L441" s="2">
        <v>3.5E7</v>
      </c>
      <c r="M441" s="1" t="s">
        <v>733</v>
      </c>
      <c r="N441" s="1" t="s">
        <v>1320</v>
      </c>
    </row>
    <row r="442" ht="14.25" hidden="1" customHeight="1">
      <c r="A442" s="1" t="s">
        <v>14</v>
      </c>
      <c r="B442" s="1" t="s">
        <v>1321</v>
      </c>
      <c r="C442" s="1" t="s">
        <v>140</v>
      </c>
      <c r="D442" s="5" t="s">
        <v>55</v>
      </c>
      <c r="E442" s="1" t="s">
        <v>56</v>
      </c>
      <c r="F442" s="1" t="s">
        <v>1322</v>
      </c>
      <c r="G442" s="1" t="s">
        <v>20</v>
      </c>
      <c r="H442" s="3" t="s">
        <v>1323</v>
      </c>
      <c r="I442" s="1" t="str">
        <f>+MID('POAI 2020'!$H442,5,3)</f>
        <v>004</v>
      </c>
      <c r="J442" s="1" t="str">
        <f>+MID('POAI 2020'!$H442,8,2)</f>
        <v>06</v>
      </c>
      <c r="K442" s="5" t="s">
        <v>1324</v>
      </c>
      <c r="L442" s="2">
        <v>4114575.0</v>
      </c>
      <c r="M442" s="1">
        <v>12111.0</v>
      </c>
      <c r="N442" s="1" t="s">
        <v>1325</v>
      </c>
    </row>
    <row r="443" ht="14.25" hidden="1" customHeight="1">
      <c r="A443" s="1" t="s">
        <v>14</v>
      </c>
      <c r="B443" s="1" t="s">
        <v>1321</v>
      </c>
      <c r="C443" s="1" t="s">
        <v>140</v>
      </c>
      <c r="D443" s="5" t="s">
        <v>55</v>
      </c>
      <c r="E443" s="1" t="s">
        <v>18</v>
      </c>
      <c r="F443" s="1" t="s">
        <v>1322</v>
      </c>
      <c r="G443" s="1" t="s">
        <v>20</v>
      </c>
      <c r="H443" s="6" t="s">
        <v>1326</v>
      </c>
      <c r="I443" s="1" t="str">
        <f>+MID('POAI 2020'!$H443,5,3)</f>
        <v>004</v>
      </c>
      <c r="J443" s="1" t="str">
        <f>+MID('POAI 2020'!$H443,8,2)</f>
        <v>02</v>
      </c>
      <c r="K443" s="1" t="s">
        <v>1327</v>
      </c>
      <c r="L443" s="2">
        <v>8.4699197E7</v>
      </c>
      <c r="M443" s="1" t="str">
        <f>+MID('POAI 2020'!$H443,11,5)</f>
        <v>12111</v>
      </c>
      <c r="N443" s="1" t="s">
        <v>1328</v>
      </c>
    </row>
    <row r="444" ht="14.25" hidden="1" customHeight="1">
      <c r="A444" s="1" t="s">
        <v>14</v>
      </c>
      <c r="B444" s="1" t="s">
        <v>1321</v>
      </c>
      <c r="C444" s="1" t="s">
        <v>140</v>
      </c>
      <c r="D444" s="5" t="s">
        <v>55</v>
      </c>
      <c r="E444" s="1" t="s">
        <v>1329</v>
      </c>
      <c r="F444" s="1" t="s">
        <v>1322</v>
      </c>
      <c r="G444" s="1" t="s">
        <v>20</v>
      </c>
      <c r="H444" s="6" t="s">
        <v>1330</v>
      </c>
      <c r="I444" s="1" t="str">
        <f>+MID('POAI 2020'!$H444,5,3)</f>
        <v>004</v>
      </c>
      <c r="J444" s="1" t="str">
        <f>+MID('POAI 2020'!$H444,8,2)</f>
        <v>03</v>
      </c>
      <c r="K444" s="1" t="s">
        <v>1331</v>
      </c>
      <c r="L444" s="2">
        <v>4.887584E7</v>
      </c>
      <c r="M444" s="1" t="str">
        <f>+MID('POAI 2020'!$H444,11,6)</f>
        <v>12111</v>
      </c>
      <c r="N444" s="1" t="s">
        <v>1328</v>
      </c>
    </row>
    <row r="445" ht="14.25" customHeight="1">
      <c r="A445" s="7"/>
      <c r="B445" s="7"/>
      <c r="C445" s="7"/>
      <c r="D445" s="7"/>
      <c r="E445" s="7"/>
      <c r="F445" s="7"/>
      <c r="G445" s="7"/>
      <c r="H445" s="8"/>
      <c r="I445" s="7"/>
      <c r="J445" s="7"/>
      <c r="K445" s="7"/>
      <c r="L445" s="9"/>
      <c r="M445" s="7"/>
      <c r="N445" s="7"/>
    </row>
    <row r="446" ht="14.25" customHeight="1">
      <c r="A446" s="7"/>
      <c r="B446" s="7"/>
      <c r="C446" s="7"/>
      <c r="D446" s="7"/>
      <c r="E446" s="7"/>
      <c r="F446" s="7"/>
      <c r="G446" s="7"/>
      <c r="H446" s="8"/>
      <c r="I446" s="7"/>
      <c r="J446" s="7"/>
      <c r="K446" s="7"/>
      <c r="L446" s="9"/>
      <c r="M446" s="7"/>
      <c r="N446" s="7"/>
    </row>
    <row r="447" ht="14.25" customHeight="1">
      <c r="A447" s="7"/>
      <c r="B447" s="7"/>
      <c r="C447" s="7"/>
      <c r="D447" s="7"/>
      <c r="E447" s="7"/>
      <c r="F447" s="7"/>
      <c r="G447" s="7"/>
      <c r="H447" s="8"/>
      <c r="I447" s="7"/>
      <c r="J447" s="7"/>
      <c r="K447" s="7"/>
      <c r="L447" s="9"/>
      <c r="M447" s="7"/>
      <c r="N447" s="7"/>
    </row>
    <row r="448" ht="14.25" customHeight="1">
      <c r="A448" s="7"/>
      <c r="B448" s="7"/>
      <c r="C448" s="7"/>
      <c r="D448" s="7"/>
      <c r="E448" s="7"/>
      <c r="F448" s="7"/>
      <c r="G448" s="7"/>
      <c r="H448" s="8"/>
      <c r="I448" s="7"/>
      <c r="J448" s="7"/>
      <c r="K448" s="7"/>
      <c r="L448" s="9"/>
      <c r="M448" s="7"/>
      <c r="N448" s="7"/>
    </row>
    <row r="449" ht="14.25" customHeight="1">
      <c r="A449" s="7"/>
      <c r="B449" s="7"/>
      <c r="C449" s="7"/>
      <c r="D449" s="7"/>
      <c r="E449" s="7"/>
      <c r="F449" s="7"/>
      <c r="G449" s="7"/>
      <c r="H449" s="8"/>
      <c r="I449" s="7"/>
      <c r="J449" s="7"/>
      <c r="K449" s="7"/>
      <c r="L449" s="9"/>
      <c r="M449" s="7"/>
      <c r="N449" s="7"/>
    </row>
    <row r="450" ht="14.25" customHeight="1">
      <c r="A450" s="7"/>
      <c r="B450" s="7"/>
      <c r="C450" s="7"/>
      <c r="D450" s="7"/>
      <c r="E450" s="7"/>
      <c r="F450" s="7"/>
      <c r="G450" s="7"/>
      <c r="H450" s="8"/>
      <c r="I450" s="7"/>
      <c r="J450" s="7"/>
      <c r="K450" s="7"/>
      <c r="L450" s="9"/>
      <c r="M450" s="7"/>
      <c r="N450" s="7"/>
    </row>
    <row r="451" ht="14.25" customHeight="1">
      <c r="A451" s="7"/>
      <c r="B451" s="7"/>
      <c r="C451" s="7"/>
      <c r="D451" s="7"/>
      <c r="E451" s="7"/>
      <c r="F451" s="7"/>
      <c r="G451" s="7"/>
      <c r="H451" s="8"/>
      <c r="I451" s="7"/>
      <c r="J451" s="7"/>
      <c r="K451" s="7"/>
      <c r="L451" s="9"/>
      <c r="M451" s="7"/>
      <c r="N451" s="7"/>
    </row>
    <row r="452" ht="14.25" customHeight="1">
      <c r="A452" s="7"/>
      <c r="B452" s="7"/>
      <c r="C452" s="7"/>
      <c r="D452" s="7"/>
      <c r="E452" s="7"/>
      <c r="F452" s="7"/>
      <c r="G452" s="7"/>
      <c r="H452" s="8"/>
      <c r="I452" s="7"/>
      <c r="J452" s="7"/>
      <c r="K452" s="7"/>
      <c r="L452" s="9"/>
      <c r="M452" s="7"/>
      <c r="N452" s="7"/>
    </row>
    <row r="453" ht="14.25" customHeight="1">
      <c r="A453" s="7"/>
      <c r="B453" s="7"/>
      <c r="C453" s="7"/>
      <c r="D453" s="7"/>
      <c r="E453" s="7"/>
      <c r="F453" s="7"/>
      <c r="G453" s="7"/>
      <c r="H453" s="8"/>
      <c r="I453" s="7"/>
      <c r="J453" s="7"/>
      <c r="K453" s="7"/>
      <c r="L453" s="9"/>
      <c r="M453" s="7"/>
      <c r="N453" s="7"/>
    </row>
    <row r="454" ht="14.25" customHeight="1">
      <c r="A454" s="7"/>
      <c r="B454" s="7"/>
      <c r="C454" s="7"/>
      <c r="D454" s="7"/>
      <c r="E454" s="7"/>
      <c r="F454" s="7"/>
      <c r="G454" s="7"/>
      <c r="H454" s="8"/>
      <c r="I454" s="7"/>
      <c r="J454" s="7"/>
      <c r="K454" s="7"/>
      <c r="L454" s="9"/>
      <c r="M454" s="7"/>
      <c r="N454" s="7"/>
    </row>
    <row r="455" ht="14.25" customHeight="1">
      <c r="A455" s="7"/>
      <c r="B455" s="7"/>
      <c r="C455" s="7"/>
      <c r="D455" s="7"/>
      <c r="E455" s="7"/>
      <c r="F455" s="7"/>
      <c r="G455" s="7"/>
      <c r="H455" s="8"/>
      <c r="I455" s="7"/>
      <c r="J455" s="7"/>
      <c r="K455" s="7"/>
      <c r="L455" s="9"/>
      <c r="M455" s="7"/>
      <c r="N455" s="7"/>
    </row>
    <row r="456" ht="14.25" customHeight="1">
      <c r="A456" s="7"/>
      <c r="B456" s="7"/>
      <c r="C456" s="7"/>
      <c r="D456" s="7"/>
      <c r="E456" s="7"/>
      <c r="F456" s="7"/>
      <c r="G456" s="7"/>
      <c r="H456" s="8"/>
      <c r="I456" s="7"/>
      <c r="J456" s="7"/>
      <c r="K456" s="7"/>
      <c r="L456" s="9"/>
      <c r="M456" s="7"/>
      <c r="N456" s="7"/>
    </row>
    <row r="457" ht="14.25" customHeight="1">
      <c r="A457" s="7"/>
      <c r="B457" s="7"/>
      <c r="C457" s="7"/>
      <c r="D457" s="7"/>
      <c r="E457" s="7"/>
      <c r="F457" s="7"/>
      <c r="G457" s="7"/>
      <c r="H457" s="8"/>
      <c r="I457" s="7"/>
      <c r="J457" s="7"/>
      <c r="K457" s="7"/>
      <c r="L457" s="9"/>
      <c r="M457" s="7"/>
      <c r="N457" s="7"/>
    </row>
    <row r="458" ht="14.25" customHeight="1">
      <c r="A458" s="7"/>
      <c r="B458" s="7"/>
      <c r="C458" s="7"/>
      <c r="D458" s="7"/>
      <c r="E458" s="7"/>
      <c r="F458" s="7"/>
      <c r="G458" s="7"/>
      <c r="H458" s="8"/>
      <c r="I458" s="7"/>
      <c r="J458" s="7"/>
      <c r="K458" s="7"/>
      <c r="L458" s="9"/>
      <c r="M458" s="7"/>
      <c r="N458" s="7"/>
    </row>
    <row r="459" ht="14.25" customHeight="1">
      <c r="A459" s="7"/>
      <c r="B459" s="7"/>
      <c r="C459" s="7"/>
      <c r="D459" s="7"/>
      <c r="E459" s="7"/>
      <c r="F459" s="7"/>
      <c r="G459" s="7"/>
      <c r="H459" s="8"/>
      <c r="I459" s="7"/>
      <c r="J459" s="7"/>
      <c r="K459" s="7"/>
      <c r="L459" s="9"/>
      <c r="M459" s="7"/>
      <c r="N459" s="7"/>
    </row>
    <row r="460" ht="14.25" customHeight="1">
      <c r="A460" s="7"/>
      <c r="B460" s="7"/>
      <c r="C460" s="7"/>
      <c r="D460" s="7"/>
      <c r="E460" s="7"/>
      <c r="F460" s="7"/>
      <c r="G460" s="7"/>
      <c r="H460" s="8"/>
      <c r="I460" s="7"/>
      <c r="J460" s="7"/>
      <c r="K460" s="7"/>
      <c r="L460" s="9"/>
      <c r="M460" s="7"/>
      <c r="N460" s="7"/>
    </row>
    <row r="461" ht="14.25" customHeight="1">
      <c r="A461" s="7"/>
      <c r="B461" s="7"/>
      <c r="C461" s="7"/>
      <c r="D461" s="7"/>
      <c r="E461" s="7"/>
      <c r="F461" s="7"/>
      <c r="G461" s="7"/>
      <c r="H461" s="8"/>
      <c r="I461" s="7"/>
      <c r="J461" s="7"/>
      <c r="K461" s="7"/>
      <c r="L461" s="9"/>
      <c r="M461" s="7"/>
      <c r="N461" s="7"/>
    </row>
    <row r="462" ht="14.25" customHeight="1">
      <c r="A462" s="7"/>
      <c r="B462" s="7"/>
      <c r="C462" s="7"/>
      <c r="D462" s="7"/>
      <c r="E462" s="7"/>
      <c r="F462" s="7"/>
      <c r="G462" s="7"/>
      <c r="H462" s="8"/>
      <c r="I462" s="7"/>
      <c r="J462" s="7"/>
      <c r="K462" s="7"/>
      <c r="L462" s="9"/>
      <c r="M462" s="7"/>
      <c r="N462" s="7"/>
    </row>
    <row r="463" ht="14.25" customHeight="1">
      <c r="A463" s="7"/>
      <c r="B463" s="7"/>
      <c r="C463" s="7"/>
      <c r="D463" s="7"/>
      <c r="E463" s="7"/>
      <c r="F463" s="7"/>
      <c r="G463" s="7"/>
      <c r="H463" s="8"/>
      <c r="I463" s="7"/>
      <c r="J463" s="7"/>
      <c r="K463" s="7"/>
      <c r="L463" s="9"/>
      <c r="M463" s="7"/>
      <c r="N463" s="7"/>
    </row>
    <row r="464" ht="14.25" customHeight="1">
      <c r="A464" s="7"/>
      <c r="B464" s="7"/>
      <c r="C464" s="7"/>
      <c r="D464" s="7"/>
      <c r="E464" s="7"/>
      <c r="F464" s="7"/>
      <c r="G464" s="7"/>
      <c r="H464" s="8"/>
      <c r="I464" s="7"/>
      <c r="J464" s="7"/>
      <c r="K464" s="7"/>
      <c r="L464" s="9"/>
      <c r="M464" s="7"/>
      <c r="N464" s="7"/>
    </row>
    <row r="465" ht="14.25" customHeight="1">
      <c r="A465" s="7"/>
      <c r="B465" s="7"/>
      <c r="C465" s="7"/>
      <c r="D465" s="7"/>
      <c r="E465" s="7"/>
      <c r="F465" s="7"/>
      <c r="G465" s="7"/>
      <c r="H465" s="8"/>
      <c r="I465" s="7"/>
      <c r="J465" s="7"/>
      <c r="K465" s="7"/>
      <c r="L465" s="9"/>
      <c r="M465" s="7"/>
      <c r="N465" s="7"/>
    </row>
    <row r="466" ht="14.25" customHeight="1">
      <c r="A466" s="7"/>
      <c r="B466" s="7"/>
      <c r="C466" s="7"/>
      <c r="D466" s="7"/>
      <c r="E466" s="7"/>
      <c r="F466" s="7"/>
      <c r="G466" s="7"/>
      <c r="H466" s="8"/>
      <c r="I466" s="7"/>
      <c r="J466" s="7"/>
      <c r="K466" s="7"/>
      <c r="L466" s="9"/>
      <c r="M466" s="7"/>
      <c r="N466" s="7"/>
    </row>
    <row r="467" ht="14.25" customHeight="1">
      <c r="A467" s="7"/>
      <c r="B467" s="7"/>
      <c r="C467" s="7"/>
      <c r="D467" s="7"/>
      <c r="E467" s="7"/>
      <c r="F467" s="7"/>
      <c r="G467" s="7"/>
      <c r="H467" s="8"/>
      <c r="I467" s="7"/>
      <c r="J467" s="7"/>
      <c r="K467" s="7"/>
      <c r="L467" s="9"/>
      <c r="M467" s="7"/>
      <c r="N467" s="7"/>
    </row>
    <row r="468" ht="14.25" customHeight="1">
      <c r="A468" s="7"/>
      <c r="B468" s="7"/>
      <c r="C468" s="7"/>
      <c r="D468" s="7"/>
      <c r="E468" s="7"/>
      <c r="F468" s="7"/>
      <c r="G468" s="7"/>
      <c r="H468" s="8"/>
      <c r="I468" s="7"/>
      <c r="J468" s="7"/>
      <c r="K468" s="7"/>
      <c r="L468" s="9"/>
      <c r="M468" s="7"/>
      <c r="N468" s="7"/>
    </row>
    <row r="469" ht="14.25" customHeight="1">
      <c r="A469" s="7"/>
      <c r="B469" s="7"/>
      <c r="C469" s="7"/>
      <c r="D469" s="7"/>
      <c r="E469" s="7"/>
      <c r="F469" s="7"/>
      <c r="G469" s="7"/>
      <c r="H469" s="8"/>
      <c r="I469" s="7"/>
      <c r="J469" s="7"/>
      <c r="K469" s="7"/>
      <c r="L469" s="9"/>
      <c r="M469" s="7"/>
      <c r="N469" s="7"/>
    </row>
    <row r="470" ht="14.25" customHeight="1">
      <c r="A470" s="7"/>
      <c r="B470" s="7"/>
      <c r="C470" s="7"/>
      <c r="D470" s="7"/>
      <c r="E470" s="7"/>
      <c r="F470" s="7"/>
      <c r="G470" s="7"/>
      <c r="H470" s="8"/>
      <c r="I470" s="7"/>
      <c r="J470" s="7"/>
      <c r="K470" s="7"/>
      <c r="L470" s="9"/>
      <c r="M470" s="7"/>
      <c r="N470" s="7"/>
    </row>
    <row r="471" ht="14.25" customHeight="1">
      <c r="A471" s="7"/>
      <c r="B471" s="7"/>
      <c r="C471" s="7"/>
      <c r="D471" s="7"/>
      <c r="E471" s="7"/>
      <c r="F471" s="7"/>
      <c r="G471" s="7"/>
      <c r="H471" s="8"/>
      <c r="I471" s="7"/>
      <c r="J471" s="7"/>
      <c r="K471" s="7"/>
      <c r="L471" s="9"/>
      <c r="M471" s="7"/>
      <c r="N471" s="7"/>
    </row>
    <row r="472" ht="14.25" customHeight="1">
      <c r="A472" s="7"/>
      <c r="B472" s="7"/>
      <c r="C472" s="7"/>
      <c r="D472" s="7"/>
      <c r="E472" s="7"/>
      <c r="F472" s="7"/>
      <c r="G472" s="7"/>
      <c r="H472" s="8"/>
      <c r="I472" s="7"/>
      <c r="J472" s="7"/>
      <c r="K472" s="7"/>
      <c r="L472" s="9"/>
      <c r="M472" s="7"/>
      <c r="N472" s="7"/>
    </row>
    <row r="473" ht="14.25" customHeight="1">
      <c r="A473" s="7"/>
      <c r="B473" s="7"/>
      <c r="C473" s="7"/>
      <c r="D473" s="7"/>
      <c r="E473" s="7"/>
      <c r="F473" s="7"/>
      <c r="G473" s="7"/>
      <c r="H473" s="8"/>
      <c r="I473" s="7"/>
      <c r="J473" s="7"/>
      <c r="K473" s="7"/>
      <c r="L473" s="9"/>
      <c r="M473" s="7"/>
      <c r="N473" s="7"/>
    </row>
    <row r="474" ht="14.25" customHeight="1">
      <c r="A474" s="7"/>
      <c r="B474" s="7"/>
      <c r="C474" s="7"/>
      <c r="D474" s="7"/>
      <c r="E474" s="7"/>
      <c r="F474" s="7"/>
      <c r="G474" s="7"/>
      <c r="H474" s="8"/>
      <c r="I474" s="7"/>
      <c r="J474" s="7"/>
      <c r="K474" s="7"/>
      <c r="L474" s="9"/>
      <c r="M474" s="7"/>
      <c r="N474" s="7"/>
    </row>
    <row r="475" ht="14.25" customHeight="1">
      <c r="A475" s="7"/>
      <c r="B475" s="7"/>
      <c r="C475" s="7"/>
      <c r="D475" s="7"/>
      <c r="E475" s="7"/>
      <c r="F475" s="7"/>
      <c r="G475" s="7"/>
      <c r="H475" s="8"/>
      <c r="I475" s="7"/>
      <c r="J475" s="7"/>
      <c r="K475" s="7"/>
      <c r="L475" s="9"/>
      <c r="M475" s="7"/>
      <c r="N475" s="7"/>
    </row>
    <row r="476" ht="14.25" customHeight="1">
      <c r="A476" s="7"/>
      <c r="B476" s="7"/>
      <c r="C476" s="7"/>
      <c r="D476" s="7"/>
      <c r="E476" s="7"/>
      <c r="F476" s="7"/>
      <c r="G476" s="7"/>
      <c r="H476" s="8"/>
      <c r="I476" s="7"/>
      <c r="J476" s="7"/>
      <c r="K476" s="7"/>
      <c r="L476" s="9"/>
      <c r="M476" s="7"/>
      <c r="N476" s="7"/>
    </row>
    <row r="477" ht="14.25" customHeight="1">
      <c r="A477" s="7"/>
      <c r="B477" s="7"/>
      <c r="C477" s="7"/>
      <c r="D477" s="7"/>
      <c r="E477" s="7"/>
      <c r="F477" s="7"/>
      <c r="G477" s="7"/>
      <c r="H477" s="8"/>
      <c r="I477" s="7"/>
      <c r="J477" s="7"/>
      <c r="K477" s="7"/>
      <c r="L477" s="9"/>
      <c r="M477" s="7"/>
      <c r="N477" s="7"/>
    </row>
    <row r="478" ht="14.25" customHeight="1">
      <c r="A478" s="7"/>
      <c r="B478" s="7"/>
      <c r="C478" s="7"/>
      <c r="D478" s="7"/>
      <c r="E478" s="7"/>
      <c r="F478" s="7"/>
      <c r="G478" s="7"/>
      <c r="H478" s="8"/>
      <c r="I478" s="7"/>
      <c r="J478" s="7"/>
      <c r="K478" s="7"/>
      <c r="L478" s="9"/>
      <c r="M478" s="7"/>
      <c r="N478" s="7"/>
    </row>
    <row r="479" ht="14.25" customHeight="1">
      <c r="A479" s="7"/>
      <c r="B479" s="7"/>
      <c r="C479" s="7"/>
      <c r="D479" s="7"/>
      <c r="E479" s="7"/>
      <c r="F479" s="7"/>
      <c r="G479" s="7"/>
      <c r="H479" s="8"/>
      <c r="I479" s="7"/>
      <c r="J479" s="7"/>
      <c r="K479" s="7"/>
      <c r="L479" s="9"/>
      <c r="M479" s="7"/>
      <c r="N479" s="7"/>
    </row>
    <row r="480" ht="14.25" customHeight="1">
      <c r="A480" s="7"/>
      <c r="B480" s="7"/>
      <c r="C480" s="7"/>
      <c r="D480" s="7"/>
      <c r="E480" s="7"/>
      <c r="F480" s="7"/>
      <c r="G480" s="7"/>
      <c r="H480" s="8"/>
      <c r="I480" s="7"/>
      <c r="J480" s="7"/>
      <c r="K480" s="7"/>
      <c r="L480" s="9"/>
      <c r="M480" s="7"/>
      <c r="N480" s="7"/>
    </row>
    <row r="481" ht="14.25" customHeight="1">
      <c r="A481" s="7"/>
      <c r="B481" s="7"/>
      <c r="C481" s="7"/>
      <c r="D481" s="7"/>
      <c r="E481" s="7"/>
      <c r="F481" s="7"/>
      <c r="G481" s="7"/>
      <c r="H481" s="8"/>
      <c r="I481" s="7"/>
      <c r="J481" s="7"/>
      <c r="K481" s="7"/>
      <c r="L481" s="9"/>
      <c r="M481" s="7"/>
      <c r="N481" s="7"/>
    </row>
    <row r="482" ht="14.25" customHeight="1">
      <c r="A482" s="7"/>
      <c r="B482" s="7"/>
      <c r="C482" s="7"/>
      <c r="D482" s="7"/>
      <c r="E482" s="7"/>
      <c r="F482" s="7"/>
      <c r="G482" s="7"/>
      <c r="H482" s="8"/>
      <c r="I482" s="7"/>
      <c r="J482" s="7"/>
      <c r="K482" s="7"/>
      <c r="L482" s="9"/>
      <c r="M482" s="7"/>
      <c r="N482" s="7"/>
    </row>
    <row r="483" ht="14.25" customHeight="1">
      <c r="A483" s="7"/>
      <c r="B483" s="7"/>
      <c r="C483" s="7"/>
      <c r="D483" s="7"/>
      <c r="E483" s="7"/>
      <c r="F483" s="7"/>
      <c r="G483" s="7"/>
      <c r="H483" s="8"/>
      <c r="I483" s="7"/>
      <c r="J483" s="7"/>
      <c r="K483" s="7"/>
      <c r="L483" s="9"/>
      <c r="M483" s="7"/>
      <c r="N483" s="7"/>
    </row>
    <row r="484" ht="14.25" customHeight="1">
      <c r="A484" s="7"/>
      <c r="B484" s="7"/>
      <c r="C484" s="7"/>
      <c r="D484" s="7"/>
      <c r="E484" s="7"/>
      <c r="F484" s="7"/>
      <c r="G484" s="7"/>
      <c r="H484" s="8"/>
      <c r="I484" s="7"/>
      <c r="J484" s="7"/>
      <c r="K484" s="7"/>
      <c r="L484" s="9"/>
      <c r="M484" s="7"/>
      <c r="N484" s="7"/>
    </row>
    <row r="485" ht="14.25" customHeight="1">
      <c r="A485" s="7"/>
      <c r="B485" s="7"/>
      <c r="C485" s="7"/>
      <c r="D485" s="7"/>
      <c r="E485" s="7"/>
      <c r="F485" s="7"/>
      <c r="G485" s="7"/>
      <c r="H485" s="8"/>
      <c r="I485" s="7"/>
      <c r="J485" s="7"/>
      <c r="K485" s="7"/>
      <c r="L485" s="9"/>
      <c r="M485" s="7"/>
      <c r="N485" s="7"/>
    </row>
    <row r="486" ht="14.25" customHeight="1">
      <c r="A486" s="7"/>
      <c r="B486" s="7"/>
      <c r="C486" s="7"/>
      <c r="D486" s="7"/>
      <c r="E486" s="7"/>
      <c r="F486" s="7"/>
      <c r="G486" s="7"/>
      <c r="H486" s="8"/>
      <c r="I486" s="7"/>
      <c r="J486" s="7"/>
      <c r="K486" s="7"/>
      <c r="L486" s="9"/>
      <c r="M486" s="7"/>
      <c r="N486" s="7"/>
    </row>
    <row r="487" ht="14.25" customHeight="1">
      <c r="A487" s="7"/>
      <c r="B487" s="7"/>
      <c r="C487" s="7"/>
      <c r="D487" s="7"/>
      <c r="E487" s="7"/>
      <c r="F487" s="7"/>
      <c r="G487" s="7"/>
      <c r="H487" s="8"/>
      <c r="I487" s="7"/>
      <c r="J487" s="7"/>
      <c r="K487" s="7"/>
      <c r="L487" s="9"/>
      <c r="M487" s="7"/>
      <c r="N487" s="7"/>
    </row>
    <row r="488" ht="14.25" customHeight="1">
      <c r="A488" s="7"/>
      <c r="B488" s="7"/>
      <c r="C488" s="7"/>
      <c r="D488" s="7"/>
      <c r="E488" s="7"/>
      <c r="F488" s="7"/>
      <c r="G488" s="7"/>
      <c r="H488" s="8"/>
      <c r="I488" s="7"/>
      <c r="J488" s="7"/>
      <c r="K488" s="7"/>
      <c r="L488" s="9"/>
      <c r="M488" s="7"/>
      <c r="N488" s="7"/>
    </row>
    <row r="489" ht="14.25" customHeight="1">
      <c r="A489" s="7"/>
      <c r="B489" s="7"/>
      <c r="C489" s="7"/>
      <c r="D489" s="7"/>
      <c r="E489" s="7"/>
      <c r="F489" s="7"/>
      <c r="G489" s="7"/>
      <c r="H489" s="8"/>
      <c r="I489" s="7"/>
      <c r="J489" s="7"/>
      <c r="K489" s="7"/>
      <c r="L489" s="9"/>
      <c r="M489" s="7"/>
      <c r="N489" s="7"/>
    </row>
    <row r="490" ht="14.25" customHeight="1">
      <c r="A490" s="7"/>
      <c r="B490" s="7"/>
      <c r="C490" s="7"/>
      <c r="D490" s="7"/>
      <c r="E490" s="7"/>
      <c r="F490" s="7"/>
      <c r="G490" s="7"/>
      <c r="H490" s="8"/>
      <c r="I490" s="7"/>
      <c r="J490" s="7"/>
      <c r="K490" s="7"/>
      <c r="L490" s="9"/>
      <c r="M490" s="7"/>
      <c r="N490" s="7"/>
    </row>
    <row r="491" ht="14.25" customHeight="1">
      <c r="A491" s="7"/>
      <c r="B491" s="7"/>
      <c r="C491" s="7"/>
      <c r="D491" s="7"/>
      <c r="E491" s="7"/>
      <c r="F491" s="7"/>
      <c r="G491" s="7"/>
      <c r="H491" s="8"/>
      <c r="I491" s="7"/>
      <c r="J491" s="7"/>
      <c r="K491" s="7"/>
      <c r="L491" s="9"/>
      <c r="M491" s="7"/>
      <c r="N491" s="7"/>
    </row>
    <row r="492" ht="14.25" customHeight="1">
      <c r="A492" s="7"/>
      <c r="B492" s="7"/>
      <c r="C492" s="7"/>
      <c r="D492" s="7"/>
      <c r="E492" s="7"/>
      <c r="F492" s="7"/>
      <c r="G492" s="7"/>
      <c r="H492" s="8"/>
      <c r="I492" s="7"/>
      <c r="J492" s="7"/>
      <c r="K492" s="7"/>
      <c r="L492" s="9"/>
      <c r="M492" s="7"/>
      <c r="N492" s="7"/>
    </row>
    <row r="493" ht="14.25" customHeight="1">
      <c r="A493" s="7"/>
      <c r="B493" s="7"/>
      <c r="C493" s="7"/>
      <c r="D493" s="7"/>
      <c r="E493" s="7"/>
      <c r="F493" s="7"/>
      <c r="G493" s="7"/>
      <c r="H493" s="8"/>
      <c r="I493" s="7"/>
      <c r="J493" s="7"/>
      <c r="K493" s="7"/>
      <c r="L493" s="9"/>
      <c r="M493" s="7"/>
      <c r="N493" s="7"/>
    </row>
    <row r="494" ht="14.25" customHeight="1">
      <c r="A494" s="7"/>
      <c r="B494" s="7"/>
      <c r="C494" s="7"/>
      <c r="D494" s="7"/>
      <c r="E494" s="7"/>
      <c r="F494" s="7"/>
      <c r="G494" s="7"/>
      <c r="H494" s="8"/>
      <c r="I494" s="7"/>
      <c r="J494" s="7"/>
      <c r="K494" s="7"/>
      <c r="L494" s="9"/>
      <c r="M494" s="7"/>
      <c r="N494" s="7"/>
    </row>
    <row r="495" ht="14.25" customHeight="1">
      <c r="A495" s="7"/>
      <c r="B495" s="7"/>
      <c r="C495" s="7"/>
      <c r="D495" s="7"/>
      <c r="E495" s="7"/>
      <c r="F495" s="7"/>
      <c r="G495" s="7"/>
      <c r="H495" s="8"/>
      <c r="I495" s="7"/>
      <c r="J495" s="7"/>
      <c r="K495" s="7"/>
      <c r="L495" s="9"/>
      <c r="M495" s="7"/>
      <c r="N495" s="7"/>
    </row>
    <row r="496" ht="14.25" customHeight="1">
      <c r="A496" s="7"/>
      <c r="B496" s="7"/>
      <c r="C496" s="7"/>
      <c r="D496" s="7"/>
      <c r="E496" s="7"/>
      <c r="F496" s="7"/>
      <c r="G496" s="7"/>
      <c r="H496" s="8"/>
      <c r="I496" s="7"/>
      <c r="J496" s="7"/>
      <c r="K496" s="7"/>
      <c r="L496" s="9"/>
      <c r="M496" s="7"/>
      <c r="N496" s="7"/>
    </row>
    <row r="497" ht="14.25" customHeight="1">
      <c r="A497" s="7"/>
      <c r="B497" s="7"/>
      <c r="C497" s="7"/>
      <c r="D497" s="7"/>
      <c r="E497" s="7"/>
      <c r="F497" s="7"/>
      <c r="G497" s="7"/>
      <c r="H497" s="8"/>
      <c r="I497" s="7"/>
      <c r="J497" s="7"/>
      <c r="K497" s="7"/>
      <c r="L497" s="9"/>
      <c r="M497" s="7"/>
      <c r="N497" s="7"/>
    </row>
    <row r="498" ht="14.25" customHeight="1">
      <c r="A498" s="7"/>
      <c r="B498" s="7"/>
      <c r="C498" s="7"/>
      <c r="D498" s="7"/>
      <c r="E498" s="7"/>
      <c r="F498" s="7"/>
      <c r="G498" s="7"/>
      <c r="H498" s="8"/>
      <c r="I498" s="7"/>
      <c r="J498" s="7"/>
      <c r="K498" s="7"/>
      <c r="L498" s="9"/>
      <c r="M498" s="7"/>
      <c r="N498" s="7"/>
    </row>
    <row r="499" ht="14.25" customHeight="1">
      <c r="A499" s="7"/>
      <c r="B499" s="7"/>
      <c r="C499" s="7"/>
      <c r="D499" s="7"/>
      <c r="E499" s="7"/>
      <c r="F499" s="7"/>
      <c r="G499" s="7"/>
      <c r="H499" s="8"/>
      <c r="I499" s="7"/>
      <c r="J499" s="7"/>
      <c r="K499" s="7"/>
      <c r="L499" s="9"/>
      <c r="M499" s="7"/>
      <c r="N499" s="7"/>
    </row>
    <row r="500" ht="14.25" customHeight="1">
      <c r="A500" s="7"/>
      <c r="B500" s="7"/>
      <c r="C500" s="7"/>
      <c r="D500" s="7"/>
      <c r="E500" s="7"/>
      <c r="F500" s="7"/>
      <c r="G500" s="7"/>
      <c r="H500" s="8"/>
      <c r="I500" s="7"/>
      <c r="J500" s="7"/>
      <c r="K500" s="7"/>
      <c r="L500" s="9"/>
      <c r="M500" s="7"/>
      <c r="N500" s="7"/>
    </row>
    <row r="501" ht="14.25" customHeight="1">
      <c r="A501" s="7"/>
      <c r="B501" s="7"/>
      <c r="C501" s="7"/>
      <c r="D501" s="7"/>
      <c r="E501" s="7"/>
      <c r="F501" s="7"/>
      <c r="G501" s="7"/>
      <c r="H501" s="8"/>
      <c r="I501" s="7"/>
      <c r="J501" s="7"/>
      <c r="K501" s="7"/>
      <c r="L501" s="9"/>
      <c r="M501" s="7"/>
      <c r="N501" s="7"/>
    </row>
    <row r="502" ht="14.25" customHeight="1">
      <c r="A502" s="7"/>
      <c r="B502" s="7"/>
      <c r="C502" s="7"/>
      <c r="D502" s="7"/>
      <c r="E502" s="7"/>
      <c r="F502" s="7"/>
      <c r="G502" s="7"/>
      <c r="H502" s="8"/>
      <c r="I502" s="7"/>
      <c r="J502" s="7"/>
      <c r="K502" s="7"/>
      <c r="L502" s="9"/>
      <c r="M502" s="7"/>
      <c r="N502" s="7"/>
    </row>
    <row r="503" ht="14.25" customHeight="1">
      <c r="A503" s="7"/>
      <c r="B503" s="7"/>
      <c r="C503" s="7"/>
      <c r="D503" s="7"/>
      <c r="E503" s="7"/>
      <c r="F503" s="7"/>
      <c r="G503" s="7"/>
      <c r="H503" s="8"/>
      <c r="I503" s="7"/>
      <c r="J503" s="7"/>
      <c r="K503" s="7"/>
      <c r="L503" s="9"/>
      <c r="M503" s="7"/>
      <c r="N503" s="7"/>
    </row>
    <row r="504" ht="14.25" customHeight="1">
      <c r="A504" s="7"/>
      <c r="B504" s="7"/>
      <c r="C504" s="7"/>
      <c r="D504" s="7"/>
      <c r="E504" s="7"/>
      <c r="F504" s="7"/>
      <c r="G504" s="7"/>
      <c r="H504" s="8"/>
      <c r="I504" s="7"/>
      <c r="J504" s="7"/>
      <c r="K504" s="7"/>
      <c r="L504" s="9"/>
      <c r="M504" s="7"/>
      <c r="N504" s="7"/>
    </row>
    <row r="505" ht="14.25" customHeight="1">
      <c r="A505" s="7"/>
      <c r="B505" s="7"/>
      <c r="C505" s="7"/>
      <c r="D505" s="7"/>
      <c r="E505" s="7"/>
      <c r="F505" s="7"/>
      <c r="G505" s="7"/>
      <c r="H505" s="8"/>
      <c r="I505" s="7"/>
      <c r="J505" s="7"/>
      <c r="K505" s="7"/>
      <c r="L505" s="9"/>
      <c r="M505" s="7"/>
      <c r="N505" s="7"/>
    </row>
    <row r="506" ht="14.25" customHeight="1">
      <c r="A506" s="7"/>
      <c r="B506" s="7"/>
      <c r="C506" s="7"/>
      <c r="D506" s="7"/>
      <c r="E506" s="7"/>
      <c r="F506" s="7"/>
      <c r="G506" s="7"/>
      <c r="H506" s="8"/>
      <c r="I506" s="7"/>
      <c r="J506" s="7"/>
      <c r="K506" s="7"/>
      <c r="L506" s="9"/>
      <c r="M506" s="7"/>
      <c r="N506" s="7"/>
    </row>
    <row r="507" ht="14.25" customHeight="1">
      <c r="A507" s="7"/>
      <c r="B507" s="7"/>
      <c r="C507" s="7"/>
      <c r="D507" s="7"/>
      <c r="E507" s="7"/>
      <c r="F507" s="7"/>
      <c r="G507" s="7"/>
      <c r="H507" s="8"/>
      <c r="I507" s="7"/>
      <c r="J507" s="7"/>
      <c r="K507" s="7"/>
      <c r="L507" s="9"/>
      <c r="M507" s="7"/>
      <c r="N507" s="7"/>
    </row>
    <row r="508" ht="14.25" customHeight="1">
      <c r="A508" s="7"/>
      <c r="B508" s="7"/>
      <c r="C508" s="7"/>
      <c r="D508" s="7"/>
      <c r="E508" s="7"/>
      <c r="F508" s="7"/>
      <c r="G508" s="7"/>
      <c r="H508" s="8"/>
      <c r="I508" s="7"/>
      <c r="J508" s="7"/>
      <c r="K508" s="7"/>
      <c r="L508" s="9"/>
      <c r="M508" s="7"/>
      <c r="N508" s="7"/>
    </row>
    <row r="509" ht="14.25" customHeight="1">
      <c r="A509" s="7"/>
      <c r="B509" s="7"/>
      <c r="C509" s="7"/>
      <c r="D509" s="7"/>
      <c r="E509" s="7"/>
      <c r="F509" s="7"/>
      <c r="G509" s="7"/>
      <c r="H509" s="8"/>
      <c r="I509" s="7"/>
      <c r="J509" s="7"/>
      <c r="K509" s="7"/>
      <c r="L509" s="9"/>
      <c r="M509" s="7"/>
      <c r="N509" s="7"/>
    </row>
    <row r="510" ht="14.25" customHeight="1">
      <c r="A510" s="7"/>
      <c r="B510" s="7"/>
      <c r="C510" s="7"/>
      <c r="D510" s="7"/>
      <c r="E510" s="7"/>
      <c r="F510" s="7"/>
      <c r="G510" s="7"/>
      <c r="H510" s="8"/>
      <c r="I510" s="7"/>
      <c r="J510" s="7"/>
      <c r="K510" s="7"/>
      <c r="L510" s="9"/>
      <c r="M510" s="7"/>
      <c r="N510" s="7"/>
    </row>
    <row r="511" ht="14.25" customHeight="1">
      <c r="A511" s="7"/>
      <c r="B511" s="7"/>
      <c r="C511" s="7"/>
      <c r="D511" s="7"/>
      <c r="E511" s="7"/>
      <c r="F511" s="7"/>
      <c r="G511" s="7"/>
      <c r="H511" s="8"/>
      <c r="I511" s="7"/>
      <c r="J511" s="7"/>
      <c r="K511" s="7"/>
      <c r="L511" s="9"/>
      <c r="M511" s="7"/>
      <c r="N511" s="7"/>
    </row>
    <row r="512" ht="14.25" customHeight="1">
      <c r="A512" s="7"/>
      <c r="B512" s="7"/>
      <c r="C512" s="7"/>
      <c r="D512" s="7"/>
      <c r="E512" s="7"/>
      <c r="F512" s="7"/>
      <c r="G512" s="7"/>
      <c r="H512" s="8"/>
      <c r="I512" s="7"/>
      <c r="J512" s="7"/>
      <c r="K512" s="7"/>
      <c r="L512" s="9"/>
      <c r="M512" s="7"/>
      <c r="N512" s="7"/>
    </row>
    <row r="513" ht="14.25" customHeight="1">
      <c r="A513" s="7"/>
      <c r="B513" s="7"/>
      <c r="C513" s="7"/>
      <c r="D513" s="7"/>
      <c r="E513" s="7"/>
      <c r="F513" s="7"/>
      <c r="G513" s="7"/>
      <c r="H513" s="8"/>
      <c r="I513" s="7"/>
      <c r="J513" s="7"/>
      <c r="K513" s="7"/>
      <c r="L513" s="9"/>
      <c r="M513" s="7"/>
      <c r="N513" s="7"/>
    </row>
    <row r="514" ht="14.25" customHeight="1">
      <c r="A514" s="7"/>
      <c r="B514" s="7"/>
      <c r="C514" s="7"/>
      <c r="D514" s="7"/>
      <c r="E514" s="7"/>
      <c r="F514" s="7"/>
      <c r="G514" s="7"/>
      <c r="H514" s="8"/>
      <c r="I514" s="7"/>
      <c r="J514" s="7"/>
      <c r="K514" s="7"/>
      <c r="L514" s="9"/>
      <c r="M514" s="7"/>
      <c r="N514" s="7"/>
    </row>
    <row r="515" ht="14.25" customHeight="1">
      <c r="A515" s="7"/>
      <c r="B515" s="7"/>
      <c r="C515" s="7"/>
      <c r="D515" s="7"/>
      <c r="E515" s="7"/>
      <c r="F515" s="7"/>
      <c r="G515" s="7"/>
      <c r="H515" s="8"/>
      <c r="I515" s="7"/>
      <c r="J515" s="7"/>
      <c r="K515" s="7"/>
      <c r="L515" s="9"/>
      <c r="M515" s="7"/>
      <c r="N515" s="7"/>
    </row>
    <row r="516" ht="14.25" customHeight="1">
      <c r="A516" s="7"/>
      <c r="B516" s="7"/>
      <c r="C516" s="7"/>
      <c r="D516" s="7"/>
      <c r="E516" s="7"/>
      <c r="F516" s="7"/>
      <c r="G516" s="7"/>
      <c r="H516" s="8"/>
      <c r="I516" s="7"/>
      <c r="J516" s="7"/>
      <c r="K516" s="7"/>
      <c r="L516" s="9"/>
      <c r="M516" s="7"/>
      <c r="N516" s="7"/>
    </row>
    <row r="517" ht="14.25" customHeight="1">
      <c r="A517" s="7"/>
      <c r="B517" s="7"/>
      <c r="C517" s="7"/>
      <c r="D517" s="7"/>
      <c r="E517" s="7"/>
      <c r="F517" s="7"/>
      <c r="G517" s="7"/>
      <c r="H517" s="8"/>
      <c r="I517" s="7"/>
      <c r="J517" s="7"/>
      <c r="K517" s="7"/>
      <c r="L517" s="9"/>
      <c r="M517" s="7"/>
      <c r="N517" s="7"/>
    </row>
    <row r="518" ht="14.25" customHeight="1">
      <c r="A518" s="7"/>
      <c r="B518" s="7"/>
      <c r="C518" s="7"/>
      <c r="D518" s="7"/>
      <c r="E518" s="7"/>
      <c r="F518" s="7"/>
      <c r="G518" s="7"/>
      <c r="H518" s="8"/>
      <c r="I518" s="7"/>
      <c r="J518" s="7"/>
      <c r="K518" s="7"/>
      <c r="L518" s="9"/>
      <c r="M518" s="7"/>
      <c r="N518" s="7"/>
    </row>
    <row r="519" ht="14.25" customHeight="1">
      <c r="A519" s="7"/>
      <c r="B519" s="7"/>
      <c r="C519" s="7"/>
      <c r="D519" s="7"/>
      <c r="E519" s="7"/>
      <c r="F519" s="7"/>
      <c r="G519" s="7"/>
      <c r="H519" s="8"/>
      <c r="I519" s="7"/>
      <c r="J519" s="7"/>
      <c r="K519" s="7"/>
      <c r="L519" s="9"/>
      <c r="M519" s="7"/>
      <c r="N519" s="7"/>
    </row>
    <row r="520" ht="14.25" customHeight="1">
      <c r="A520" s="7"/>
      <c r="B520" s="7"/>
      <c r="C520" s="7"/>
      <c r="D520" s="7"/>
      <c r="E520" s="7"/>
      <c r="F520" s="7"/>
      <c r="G520" s="7"/>
      <c r="H520" s="8"/>
      <c r="I520" s="7"/>
      <c r="J520" s="7"/>
      <c r="K520" s="7"/>
      <c r="L520" s="9"/>
      <c r="M520" s="7"/>
      <c r="N520" s="7"/>
    </row>
    <row r="521" ht="14.25" customHeight="1">
      <c r="A521" s="7"/>
      <c r="B521" s="7"/>
      <c r="C521" s="7"/>
      <c r="D521" s="7"/>
      <c r="E521" s="7"/>
      <c r="F521" s="7"/>
      <c r="G521" s="7"/>
      <c r="H521" s="8"/>
      <c r="I521" s="7"/>
      <c r="J521" s="7"/>
      <c r="K521" s="7"/>
      <c r="L521" s="9"/>
      <c r="M521" s="7"/>
      <c r="N521" s="7"/>
    </row>
    <row r="522" ht="14.25" customHeight="1">
      <c r="A522" s="7"/>
      <c r="B522" s="7"/>
      <c r="C522" s="7"/>
      <c r="D522" s="7"/>
      <c r="E522" s="7"/>
      <c r="F522" s="7"/>
      <c r="G522" s="7"/>
      <c r="H522" s="8"/>
      <c r="I522" s="7"/>
      <c r="J522" s="7"/>
      <c r="K522" s="7"/>
      <c r="L522" s="9"/>
      <c r="M522" s="7"/>
      <c r="N522" s="7"/>
    </row>
    <row r="523" ht="14.25" customHeight="1">
      <c r="A523" s="7"/>
      <c r="B523" s="7"/>
      <c r="C523" s="7"/>
      <c r="D523" s="7"/>
      <c r="E523" s="7"/>
      <c r="F523" s="7"/>
      <c r="G523" s="7"/>
      <c r="H523" s="8"/>
      <c r="I523" s="7"/>
      <c r="J523" s="7"/>
      <c r="K523" s="7"/>
      <c r="L523" s="9"/>
      <c r="M523" s="7"/>
      <c r="N523" s="7"/>
    </row>
    <row r="524" ht="14.25" customHeight="1">
      <c r="A524" s="7"/>
      <c r="B524" s="7"/>
      <c r="C524" s="7"/>
      <c r="D524" s="7"/>
      <c r="E524" s="7"/>
      <c r="F524" s="7"/>
      <c r="G524" s="7"/>
      <c r="H524" s="8"/>
      <c r="I524" s="7"/>
      <c r="J524" s="7"/>
      <c r="K524" s="7"/>
      <c r="L524" s="9"/>
      <c r="M524" s="7"/>
      <c r="N524" s="7"/>
    </row>
    <row r="525" ht="14.25" customHeight="1">
      <c r="A525" s="7"/>
      <c r="B525" s="7"/>
      <c r="C525" s="7"/>
      <c r="D525" s="7"/>
      <c r="E525" s="7"/>
      <c r="F525" s="7"/>
      <c r="G525" s="7"/>
      <c r="H525" s="8"/>
      <c r="I525" s="7"/>
      <c r="J525" s="7"/>
      <c r="K525" s="7"/>
      <c r="L525" s="9"/>
      <c r="M525" s="7"/>
      <c r="N525" s="7"/>
    </row>
    <row r="526" ht="14.25" customHeight="1">
      <c r="A526" s="7"/>
      <c r="B526" s="7"/>
      <c r="C526" s="7"/>
      <c r="D526" s="7"/>
      <c r="E526" s="7"/>
      <c r="F526" s="7"/>
      <c r="G526" s="7"/>
      <c r="H526" s="8"/>
      <c r="I526" s="7"/>
      <c r="J526" s="7"/>
      <c r="K526" s="7"/>
      <c r="L526" s="9"/>
      <c r="M526" s="7"/>
      <c r="N526" s="7"/>
    </row>
    <row r="527" ht="14.25" customHeight="1">
      <c r="A527" s="7"/>
      <c r="B527" s="7"/>
      <c r="C527" s="7"/>
      <c r="D527" s="7"/>
      <c r="E527" s="7"/>
      <c r="F527" s="7"/>
      <c r="G527" s="7"/>
      <c r="H527" s="8"/>
      <c r="I527" s="7"/>
      <c r="J527" s="7"/>
      <c r="K527" s="7"/>
      <c r="L527" s="9"/>
      <c r="M527" s="7"/>
      <c r="N527" s="7"/>
    </row>
    <row r="528" ht="14.25" customHeight="1">
      <c r="A528" s="7"/>
      <c r="B528" s="7"/>
      <c r="C528" s="7"/>
      <c r="D528" s="7"/>
      <c r="E528" s="7"/>
      <c r="F528" s="7"/>
      <c r="G528" s="7"/>
      <c r="H528" s="8"/>
      <c r="I528" s="7"/>
      <c r="J528" s="7"/>
      <c r="K528" s="7"/>
      <c r="L528" s="9"/>
      <c r="M528" s="7"/>
      <c r="N528" s="7"/>
    </row>
    <row r="529" ht="14.25" customHeight="1">
      <c r="A529" s="7"/>
      <c r="B529" s="7"/>
      <c r="C529" s="7"/>
      <c r="D529" s="7"/>
      <c r="E529" s="7"/>
      <c r="F529" s="7"/>
      <c r="G529" s="7"/>
      <c r="H529" s="8"/>
      <c r="I529" s="7"/>
      <c r="J529" s="7"/>
      <c r="K529" s="7"/>
      <c r="L529" s="9"/>
      <c r="M529" s="7"/>
      <c r="N529" s="7"/>
    </row>
    <row r="530" ht="14.25" customHeight="1">
      <c r="A530" s="7"/>
      <c r="B530" s="7"/>
      <c r="C530" s="7"/>
      <c r="D530" s="7"/>
      <c r="E530" s="7"/>
      <c r="F530" s="7"/>
      <c r="G530" s="7"/>
      <c r="H530" s="8"/>
      <c r="I530" s="7"/>
      <c r="J530" s="7"/>
      <c r="K530" s="7"/>
      <c r="L530" s="9"/>
      <c r="M530" s="7"/>
      <c r="N530" s="7"/>
    </row>
    <row r="531" ht="14.25" customHeight="1">
      <c r="A531" s="7"/>
      <c r="B531" s="7"/>
      <c r="C531" s="7"/>
      <c r="D531" s="7"/>
      <c r="E531" s="7"/>
      <c r="F531" s="7"/>
      <c r="G531" s="7"/>
      <c r="H531" s="8"/>
      <c r="I531" s="7"/>
      <c r="J531" s="7"/>
      <c r="K531" s="7"/>
      <c r="L531" s="9"/>
      <c r="M531" s="7"/>
      <c r="N531" s="7"/>
    </row>
    <row r="532" ht="14.25" customHeight="1">
      <c r="A532" s="7"/>
      <c r="B532" s="7"/>
      <c r="C532" s="7"/>
      <c r="D532" s="7"/>
      <c r="E532" s="7"/>
      <c r="F532" s="7"/>
      <c r="G532" s="7"/>
      <c r="H532" s="8"/>
      <c r="I532" s="7"/>
      <c r="J532" s="7"/>
      <c r="K532" s="7"/>
      <c r="L532" s="9"/>
      <c r="M532" s="7"/>
      <c r="N532" s="7"/>
    </row>
    <row r="533" ht="14.25" customHeight="1">
      <c r="A533" s="7"/>
      <c r="B533" s="7"/>
      <c r="C533" s="7"/>
      <c r="D533" s="7"/>
      <c r="E533" s="7"/>
      <c r="F533" s="7"/>
      <c r="G533" s="7"/>
      <c r="H533" s="8"/>
      <c r="I533" s="7"/>
      <c r="J533" s="7"/>
      <c r="K533" s="7"/>
      <c r="L533" s="9"/>
      <c r="M533" s="7"/>
      <c r="N533" s="7"/>
    </row>
    <row r="534" ht="14.25" customHeight="1">
      <c r="A534" s="7"/>
      <c r="B534" s="7"/>
      <c r="C534" s="7"/>
      <c r="D534" s="7"/>
      <c r="E534" s="7"/>
      <c r="F534" s="7"/>
      <c r="G534" s="7"/>
      <c r="H534" s="8"/>
      <c r="I534" s="7"/>
      <c r="J534" s="7"/>
      <c r="K534" s="7"/>
      <c r="L534" s="9"/>
      <c r="M534" s="7"/>
      <c r="N534" s="7"/>
    </row>
    <row r="535" ht="14.25" customHeight="1">
      <c r="A535" s="7"/>
      <c r="B535" s="7"/>
      <c r="C535" s="7"/>
      <c r="D535" s="7"/>
      <c r="E535" s="7"/>
      <c r="F535" s="7"/>
      <c r="G535" s="7"/>
      <c r="H535" s="8"/>
      <c r="I535" s="7"/>
      <c r="J535" s="7"/>
      <c r="K535" s="7"/>
      <c r="L535" s="9"/>
      <c r="M535" s="7"/>
      <c r="N535" s="7"/>
    </row>
    <row r="536" ht="14.25" customHeight="1">
      <c r="A536" s="7"/>
      <c r="B536" s="7"/>
      <c r="C536" s="7"/>
      <c r="D536" s="7"/>
      <c r="E536" s="7"/>
      <c r="F536" s="7"/>
      <c r="G536" s="7"/>
      <c r="H536" s="8"/>
      <c r="I536" s="7"/>
      <c r="J536" s="7"/>
      <c r="K536" s="7"/>
      <c r="L536" s="9"/>
      <c r="M536" s="7"/>
      <c r="N536" s="7"/>
    </row>
    <row r="537" ht="14.25" customHeight="1">
      <c r="A537" s="7"/>
      <c r="B537" s="7"/>
      <c r="C537" s="7"/>
      <c r="D537" s="7"/>
      <c r="E537" s="7"/>
      <c r="F537" s="7"/>
      <c r="G537" s="7"/>
      <c r="H537" s="8"/>
      <c r="I537" s="7"/>
      <c r="J537" s="7"/>
      <c r="K537" s="7"/>
      <c r="L537" s="9"/>
      <c r="M537" s="7"/>
      <c r="N537" s="7"/>
    </row>
    <row r="538" ht="14.25" customHeight="1">
      <c r="A538" s="7"/>
      <c r="B538" s="7"/>
      <c r="C538" s="7"/>
      <c r="D538" s="7"/>
      <c r="E538" s="7"/>
      <c r="F538" s="7"/>
      <c r="G538" s="7"/>
      <c r="H538" s="8"/>
      <c r="I538" s="7"/>
      <c r="J538" s="7"/>
      <c r="K538" s="7"/>
      <c r="L538" s="9"/>
      <c r="M538" s="7"/>
      <c r="N538" s="7"/>
    </row>
    <row r="539" ht="14.25" customHeight="1">
      <c r="A539" s="7"/>
      <c r="B539" s="7"/>
      <c r="C539" s="7"/>
      <c r="D539" s="7"/>
      <c r="E539" s="7"/>
      <c r="F539" s="7"/>
      <c r="G539" s="7"/>
      <c r="H539" s="8"/>
      <c r="I539" s="7"/>
      <c r="J539" s="7"/>
      <c r="K539" s="7"/>
      <c r="L539" s="9"/>
      <c r="M539" s="7"/>
      <c r="N539" s="7"/>
    </row>
    <row r="540" ht="14.25" customHeight="1">
      <c r="A540" s="7"/>
      <c r="B540" s="7"/>
      <c r="C540" s="7"/>
      <c r="D540" s="7"/>
      <c r="E540" s="7"/>
      <c r="F540" s="7"/>
      <c r="G540" s="7"/>
      <c r="H540" s="8"/>
      <c r="I540" s="7"/>
      <c r="J540" s="7"/>
      <c r="K540" s="7"/>
      <c r="L540" s="9"/>
      <c r="M540" s="7"/>
      <c r="N540" s="7"/>
    </row>
    <row r="541" ht="14.25" customHeight="1">
      <c r="A541" s="7"/>
      <c r="B541" s="7"/>
      <c r="C541" s="7"/>
      <c r="D541" s="7"/>
      <c r="E541" s="7"/>
      <c r="F541" s="7"/>
      <c r="G541" s="7"/>
      <c r="H541" s="8"/>
      <c r="I541" s="7"/>
      <c r="J541" s="7"/>
      <c r="K541" s="7"/>
      <c r="L541" s="9"/>
      <c r="M541" s="7"/>
      <c r="N541" s="7"/>
    </row>
    <row r="542" ht="14.25" customHeight="1">
      <c r="A542" s="7"/>
      <c r="B542" s="7"/>
      <c r="C542" s="7"/>
      <c r="D542" s="7"/>
      <c r="E542" s="7"/>
      <c r="F542" s="7"/>
      <c r="G542" s="7"/>
      <c r="H542" s="8"/>
      <c r="I542" s="7"/>
      <c r="J542" s="7"/>
      <c r="K542" s="7"/>
      <c r="L542" s="9"/>
      <c r="M542" s="7"/>
      <c r="N542" s="7"/>
    </row>
    <row r="543" ht="14.25" customHeight="1">
      <c r="A543" s="7"/>
      <c r="B543" s="7"/>
      <c r="C543" s="7"/>
      <c r="D543" s="7"/>
      <c r="E543" s="7"/>
      <c r="F543" s="7"/>
      <c r="G543" s="7"/>
      <c r="H543" s="8"/>
      <c r="I543" s="7"/>
      <c r="J543" s="7"/>
      <c r="K543" s="7"/>
      <c r="L543" s="9"/>
      <c r="M543" s="7"/>
      <c r="N543" s="7"/>
    </row>
    <row r="544" ht="14.25" customHeight="1">
      <c r="A544" s="7"/>
      <c r="B544" s="7"/>
      <c r="C544" s="7"/>
      <c r="D544" s="7"/>
      <c r="E544" s="7"/>
      <c r="F544" s="7"/>
      <c r="G544" s="7"/>
      <c r="H544" s="8"/>
      <c r="I544" s="7"/>
      <c r="J544" s="7"/>
      <c r="K544" s="7"/>
      <c r="L544" s="9"/>
      <c r="M544" s="7"/>
      <c r="N544" s="7"/>
    </row>
    <row r="545" ht="14.25" customHeight="1">
      <c r="A545" s="7"/>
      <c r="B545" s="7"/>
      <c r="C545" s="7"/>
      <c r="D545" s="7"/>
      <c r="E545" s="7"/>
      <c r="F545" s="7"/>
      <c r="G545" s="7"/>
      <c r="H545" s="8"/>
      <c r="I545" s="7"/>
      <c r="J545" s="7"/>
      <c r="K545" s="7"/>
      <c r="L545" s="9"/>
      <c r="M545" s="7"/>
      <c r="N545" s="7"/>
    </row>
    <row r="546" ht="14.25" customHeight="1">
      <c r="A546" s="7"/>
      <c r="B546" s="7"/>
      <c r="C546" s="7"/>
      <c r="D546" s="7"/>
      <c r="E546" s="7"/>
      <c r="F546" s="7"/>
      <c r="G546" s="7"/>
      <c r="H546" s="8"/>
      <c r="I546" s="7"/>
      <c r="J546" s="7"/>
      <c r="K546" s="7"/>
      <c r="L546" s="9"/>
      <c r="M546" s="7"/>
      <c r="N546" s="7"/>
    </row>
    <row r="547" ht="14.25" customHeight="1">
      <c r="A547" s="7"/>
      <c r="B547" s="7"/>
      <c r="C547" s="7"/>
      <c r="D547" s="7"/>
      <c r="E547" s="7"/>
      <c r="F547" s="7"/>
      <c r="G547" s="7"/>
      <c r="H547" s="8"/>
      <c r="I547" s="7"/>
      <c r="J547" s="7"/>
      <c r="K547" s="7"/>
      <c r="L547" s="9"/>
      <c r="M547" s="7"/>
      <c r="N547" s="7"/>
    </row>
    <row r="548" ht="14.25" customHeight="1">
      <c r="A548" s="7"/>
      <c r="B548" s="7"/>
      <c r="C548" s="7"/>
      <c r="D548" s="7"/>
      <c r="E548" s="7"/>
      <c r="F548" s="7"/>
      <c r="G548" s="7"/>
      <c r="H548" s="8"/>
      <c r="I548" s="7"/>
      <c r="J548" s="7"/>
      <c r="K548" s="7"/>
      <c r="L548" s="9"/>
      <c r="M548" s="7"/>
      <c r="N548" s="7"/>
    </row>
    <row r="549" ht="14.25" customHeight="1">
      <c r="A549" s="7"/>
      <c r="B549" s="7"/>
      <c r="C549" s="7"/>
      <c r="D549" s="7"/>
      <c r="E549" s="7"/>
      <c r="F549" s="7"/>
      <c r="G549" s="7"/>
      <c r="H549" s="8"/>
      <c r="I549" s="7"/>
      <c r="J549" s="7"/>
      <c r="K549" s="7"/>
      <c r="L549" s="9"/>
      <c r="M549" s="7"/>
      <c r="N549" s="7"/>
    </row>
    <row r="550" ht="14.25" customHeight="1">
      <c r="A550" s="7"/>
      <c r="B550" s="7"/>
      <c r="C550" s="7"/>
      <c r="D550" s="7"/>
      <c r="E550" s="7"/>
      <c r="F550" s="7"/>
      <c r="G550" s="7"/>
      <c r="H550" s="8"/>
      <c r="I550" s="7"/>
      <c r="J550" s="7"/>
      <c r="K550" s="7"/>
      <c r="L550" s="9"/>
      <c r="M550" s="7"/>
      <c r="N550" s="7"/>
    </row>
    <row r="551" ht="14.25" customHeight="1">
      <c r="A551" s="7"/>
      <c r="B551" s="7"/>
      <c r="C551" s="7"/>
      <c r="D551" s="7"/>
      <c r="E551" s="7"/>
      <c r="F551" s="7"/>
      <c r="G551" s="7"/>
      <c r="H551" s="8"/>
      <c r="I551" s="7"/>
      <c r="J551" s="7"/>
      <c r="K551" s="7"/>
      <c r="L551" s="9"/>
      <c r="M551" s="7"/>
      <c r="N551" s="7"/>
    </row>
    <row r="552" ht="14.25" customHeight="1">
      <c r="A552" s="7"/>
      <c r="B552" s="7"/>
      <c r="C552" s="7"/>
      <c r="D552" s="7"/>
      <c r="E552" s="7"/>
      <c r="F552" s="7"/>
      <c r="G552" s="7"/>
      <c r="H552" s="8"/>
      <c r="I552" s="7"/>
      <c r="J552" s="7"/>
      <c r="K552" s="7"/>
      <c r="L552" s="9"/>
      <c r="M552" s="7"/>
      <c r="N552" s="7"/>
    </row>
    <row r="553" ht="14.25" customHeight="1">
      <c r="A553" s="7"/>
      <c r="B553" s="7"/>
      <c r="C553" s="7"/>
      <c r="D553" s="7"/>
      <c r="E553" s="7"/>
      <c r="F553" s="7"/>
      <c r="G553" s="7"/>
      <c r="H553" s="8"/>
      <c r="I553" s="7"/>
      <c r="J553" s="7"/>
      <c r="K553" s="7"/>
      <c r="L553" s="9"/>
      <c r="M553" s="7"/>
      <c r="N553" s="7"/>
    </row>
    <row r="554" ht="14.25" customHeight="1">
      <c r="A554" s="7"/>
      <c r="B554" s="7"/>
      <c r="C554" s="7"/>
      <c r="D554" s="7"/>
      <c r="E554" s="7"/>
      <c r="F554" s="7"/>
      <c r="G554" s="7"/>
      <c r="H554" s="8"/>
      <c r="I554" s="7"/>
      <c r="J554" s="7"/>
      <c r="K554" s="7"/>
      <c r="L554" s="9"/>
      <c r="M554" s="7"/>
      <c r="N554" s="7"/>
    </row>
    <row r="555" ht="14.25" customHeight="1">
      <c r="A555" s="7"/>
      <c r="B555" s="7"/>
      <c r="C555" s="7"/>
      <c r="D555" s="7"/>
      <c r="E555" s="7"/>
      <c r="F555" s="7"/>
      <c r="G555" s="7"/>
      <c r="H555" s="8"/>
      <c r="I555" s="7"/>
      <c r="J555" s="7"/>
      <c r="K555" s="7"/>
      <c r="L555" s="9"/>
      <c r="M555" s="7"/>
      <c r="N555" s="7"/>
    </row>
    <row r="556" ht="14.25" customHeight="1">
      <c r="A556" s="7"/>
      <c r="B556" s="7"/>
      <c r="C556" s="7"/>
      <c r="D556" s="7"/>
      <c r="E556" s="7"/>
      <c r="F556" s="7"/>
      <c r="G556" s="7"/>
      <c r="H556" s="8"/>
      <c r="I556" s="7"/>
      <c r="J556" s="7"/>
      <c r="K556" s="7"/>
      <c r="L556" s="9"/>
      <c r="M556" s="7"/>
      <c r="N556" s="7"/>
    </row>
    <row r="557" ht="14.25" customHeight="1">
      <c r="A557" s="7"/>
      <c r="B557" s="7"/>
      <c r="C557" s="7"/>
      <c r="D557" s="7"/>
      <c r="E557" s="7"/>
      <c r="F557" s="7"/>
      <c r="G557" s="7"/>
      <c r="H557" s="8"/>
      <c r="I557" s="7"/>
      <c r="J557" s="7"/>
      <c r="K557" s="7"/>
      <c r="L557" s="9"/>
      <c r="M557" s="7"/>
      <c r="N557" s="7"/>
    </row>
    <row r="558" ht="14.25" customHeight="1">
      <c r="A558" s="7"/>
      <c r="B558" s="7"/>
      <c r="C558" s="7"/>
      <c r="D558" s="7"/>
      <c r="E558" s="7"/>
      <c r="F558" s="7"/>
      <c r="G558" s="7"/>
      <c r="H558" s="8"/>
      <c r="I558" s="7"/>
      <c r="J558" s="7"/>
      <c r="K558" s="7"/>
      <c r="L558" s="9"/>
      <c r="M558" s="7"/>
      <c r="N558" s="7"/>
    </row>
    <row r="559" ht="14.25" customHeight="1">
      <c r="A559" s="7"/>
      <c r="B559" s="7"/>
      <c r="C559" s="7"/>
      <c r="D559" s="7"/>
      <c r="E559" s="7"/>
      <c r="F559" s="7"/>
      <c r="G559" s="7"/>
      <c r="H559" s="8"/>
      <c r="I559" s="7"/>
      <c r="J559" s="7"/>
      <c r="K559" s="7"/>
      <c r="L559" s="9"/>
      <c r="M559" s="7"/>
      <c r="N559" s="7"/>
    </row>
    <row r="560" ht="14.25" customHeight="1">
      <c r="A560" s="7"/>
      <c r="B560" s="7"/>
      <c r="C560" s="7"/>
      <c r="D560" s="7"/>
      <c r="E560" s="7"/>
      <c r="F560" s="7"/>
      <c r="G560" s="7"/>
      <c r="H560" s="8"/>
      <c r="I560" s="7"/>
      <c r="J560" s="7"/>
      <c r="K560" s="7"/>
      <c r="L560" s="9"/>
      <c r="M560" s="7"/>
      <c r="N560" s="7"/>
    </row>
    <row r="561" ht="14.25" customHeight="1">
      <c r="A561" s="7"/>
      <c r="B561" s="7"/>
      <c r="C561" s="7"/>
      <c r="D561" s="7"/>
      <c r="E561" s="7"/>
      <c r="F561" s="7"/>
      <c r="G561" s="7"/>
      <c r="H561" s="8"/>
      <c r="I561" s="7"/>
      <c r="J561" s="7"/>
      <c r="K561" s="7"/>
      <c r="L561" s="9"/>
      <c r="M561" s="7"/>
      <c r="N561" s="7"/>
    </row>
    <row r="562" ht="14.25" customHeight="1">
      <c r="A562" s="7"/>
      <c r="B562" s="7"/>
      <c r="C562" s="7"/>
      <c r="D562" s="7"/>
      <c r="E562" s="7"/>
      <c r="F562" s="7"/>
      <c r="G562" s="7"/>
      <c r="H562" s="8"/>
      <c r="I562" s="7"/>
      <c r="J562" s="7"/>
      <c r="K562" s="7"/>
      <c r="L562" s="9"/>
      <c r="M562" s="7"/>
      <c r="N562" s="7"/>
    </row>
    <row r="563" ht="14.25" customHeight="1">
      <c r="A563" s="7"/>
      <c r="B563" s="7"/>
      <c r="C563" s="7"/>
      <c r="D563" s="7"/>
      <c r="E563" s="7"/>
      <c r="F563" s="7"/>
      <c r="G563" s="7"/>
      <c r="H563" s="8"/>
      <c r="I563" s="7"/>
      <c r="J563" s="7"/>
      <c r="K563" s="7"/>
      <c r="L563" s="9"/>
      <c r="M563" s="7"/>
      <c r="N563" s="7"/>
    </row>
    <row r="564" ht="14.25" customHeight="1">
      <c r="A564" s="7"/>
      <c r="B564" s="7"/>
      <c r="C564" s="7"/>
      <c r="D564" s="7"/>
      <c r="E564" s="7"/>
      <c r="F564" s="7"/>
      <c r="G564" s="7"/>
      <c r="H564" s="8"/>
      <c r="I564" s="7"/>
      <c r="J564" s="7"/>
      <c r="K564" s="7"/>
      <c r="L564" s="9"/>
      <c r="M564" s="7"/>
      <c r="N564" s="7"/>
    </row>
    <row r="565" ht="14.25" customHeight="1">
      <c r="A565" s="7"/>
      <c r="B565" s="7"/>
      <c r="C565" s="7"/>
      <c r="D565" s="7"/>
      <c r="E565" s="7"/>
      <c r="F565" s="7"/>
      <c r="G565" s="7"/>
      <c r="H565" s="8"/>
      <c r="I565" s="7"/>
      <c r="J565" s="7"/>
      <c r="K565" s="7"/>
      <c r="L565" s="9"/>
      <c r="M565" s="7"/>
      <c r="N565" s="7"/>
    </row>
    <row r="566" ht="14.25" customHeight="1">
      <c r="A566" s="7"/>
      <c r="B566" s="7"/>
      <c r="C566" s="7"/>
      <c r="D566" s="7"/>
      <c r="E566" s="7"/>
      <c r="F566" s="7"/>
      <c r="G566" s="7"/>
      <c r="H566" s="8"/>
      <c r="I566" s="7"/>
      <c r="J566" s="7"/>
      <c r="K566" s="7"/>
      <c r="L566" s="9"/>
      <c r="M566" s="7"/>
      <c r="N566" s="7"/>
    </row>
    <row r="567" ht="14.25" customHeight="1">
      <c r="A567" s="7"/>
      <c r="B567" s="7"/>
      <c r="C567" s="7"/>
      <c r="D567" s="7"/>
      <c r="E567" s="7"/>
      <c r="F567" s="7"/>
      <c r="G567" s="7"/>
      <c r="H567" s="8"/>
      <c r="I567" s="7"/>
      <c r="J567" s="7"/>
      <c r="K567" s="7"/>
      <c r="L567" s="9"/>
      <c r="M567" s="7"/>
      <c r="N567" s="7"/>
    </row>
    <row r="568" ht="14.25" customHeight="1">
      <c r="A568" s="7"/>
      <c r="B568" s="7"/>
      <c r="C568" s="7"/>
      <c r="D568" s="7"/>
      <c r="E568" s="7"/>
      <c r="F568" s="7"/>
      <c r="G568" s="7"/>
      <c r="H568" s="8"/>
      <c r="I568" s="7"/>
      <c r="J568" s="7"/>
      <c r="K568" s="7"/>
      <c r="L568" s="9"/>
      <c r="M568" s="7"/>
      <c r="N568" s="7"/>
    </row>
    <row r="569" ht="14.25" customHeight="1">
      <c r="A569" s="7"/>
      <c r="B569" s="7"/>
      <c r="C569" s="7"/>
      <c r="D569" s="7"/>
      <c r="E569" s="7"/>
      <c r="F569" s="7"/>
      <c r="G569" s="7"/>
      <c r="H569" s="8"/>
      <c r="I569" s="7"/>
      <c r="J569" s="7"/>
      <c r="K569" s="7"/>
      <c r="L569" s="9"/>
      <c r="M569" s="7"/>
      <c r="N569" s="7"/>
    </row>
    <row r="570" ht="14.25" customHeight="1">
      <c r="A570" s="7"/>
      <c r="B570" s="7"/>
      <c r="C570" s="7"/>
      <c r="D570" s="7"/>
      <c r="E570" s="7"/>
      <c r="F570" s="7"/>
      <c r="G570" s="7"/>
      <c r="H570" s="8"/>
      <c r="I570" s="7"/>
      <c r="J570" s="7"/>
      <c r="K570" s="7"/>
      <c r="L570" s="9"/>
      <c r="M570" s="7"/>
      <c r="N570" s="7"/>
    </row>
    <row r="571" ht="14.25" customHeight="1">
      <c r="A571" s="7"/>
      <c r="B571" s="7"/>
      <c r="C571" s="7"/>
      <c r="D571" s="7"/>
      <c r="E571" s="7"/>
      <c r="F571" s="7"/>
      <c r="G571" s="7"/>
      <c r="H571" s="8"/>
      <c r="I571" s="7"/>
      <c r="J571" s="7"/>
      <c r="K571" s="7"/>
      <c r="L571" s="9"/>
      <c r="M571" s="7"/>
      <c r="N571" s="7"/>
    </row>
    <row r="572" ht="14.25" customHeight="1">
      <c r="A572" s="7"/>
      <c r="B572" s="7"/>
      <c r="C572" s="7"/>
      <c r="D572" s="7"/>
      <c r="E572" s="7"/>
      <c r="F572" s="7"/>
      <c r="G572" s="7"/>
      <c r="H572" s="8"/>
      <c r="I572" s="7"/>
      <c r="J572" s="7"/>
      <c r="K572" s="7"/>
      <c r="L572" s="9"/>
      <c r="M572" s="7"/>
      <c r="N572" s="7"/>
    </row>
    <row r="573" ht="14.25" customHeight="1">
      <c r="A573" s="7"/>
      <c r="B573" s="7"/>
      <c r="C573" s="7"/>
      <c r="D573" s="7"/>
      <c r="E573" s="7"/>
      <c r="F573" s="7"/>
      <c r="G573" s="7"/>
      <c r="H573" s="8"/>
      <c r="I573" s="7"/>
      <c r="J573" s="7"/>
      <c r="K573" s="7"/>
      <c r="L573" s="9"/>
      <c r="M573" s="7"/>
      <c r="N573" s="7"/>
    </row>
    <row r="574" ht="14.25" customHeight="1">
      <c r="A574" s="7"/>
      <c r="B574" s="7"/>
      <c r="C574" s="7"/>
      <c r="D574" s="7"/>
      <c r="E574" s="7"/>
      <c r="F574" s="7"/>
      <c r="G574" s="7"/>
      <c r="H574" s="8"/>
      <c r="I574" s="7"/>
      <c r="J574" s="7"/>
      <c r="K574" s="7"/>
      <c r="L574" s="9"/>
      <c r="M574" s="7"/>
      <c r="N574" s="7"/>
    </row>
    <row r="575" ht="14.25" customHeight="1">
      <c r="A575" s="7"/>
      <c r="B575" s="7"/>
      <c r="C575" s="7"/>
      <c r="D575" s="7"/>
      <c r="E575" s="7"/>
      <c r="F575" s="7"/>
      <c r="G575" s="7"/>
      <c r="H575" s="8"/>
      <c r="I575" s="7"/>
      <c r="J575" s="7"/>
      <c r="K575" s="7"/>
      <c r="L575" s="9"/>
      <c r="M575" s="7"/>
      <c r="N575" s="7"/>
    </row>
    <row r="576" ht="14.25" customHeight="1">
      <c r="A576" s="7"/>
      <c r="B576" s="7"/>
      <c r="C576" s="7"/>
      <c r="D576" s="7"/>
      <c r="E576" s="7"/>
      <c r="F576" s="7"/>
      <c r="G576" s="7"/>
      <c r="H576" s="8"/>
      <c r="I576" s="7"/>
      <c r="J576" s="7"/>
      <c r="K576" s="7"/>
      <c r="L576" s="9"/>
      <c r="M576" s="7"/>
      <c r="N576" s="7"/>
    </row>
    <row r="577" ht="14.25" customHeight="1">
      <c r="A577" s="7"/>
      <c r="B577" s="7"/>
      <c r="C577" s="7"/>
      <c r="D577" s="7"/>
      <c r="E577" s="7"/>
      <c r="F577" s="7"/>
      <c r="G577" s="7"/>
      <c r="H577" s="8"/>
      <c r="I577" s="7"/>
      <c r="J577" s="7"/>
      <c r="K577" s="7"/>
      <c r="L577" s="9"/>
      <c r="M577" s="7"/>
      <c r="N577" s="7"/>
    </row>
    <row r="578" ht="14.25" customHeight="1">
      <c r="A578" s="7"/>
      <c r="B578" s="7"/>
      <c r="C578" s="7"/>
      <c r="D578" s="7"/>
      <c r="E578" s="7"/>
      <c r="F578" s="7"/>
      <c r="G578" s="7"/>
      <c r="H578" s="8"/>
      <c r="I578" s="7"/>
      <c r="J578" s="7"/>
      <c r="K578" s="7"/>
      <c r="L578" s="9"/>
      <c r="M578" s="7"/>
      <c r="N578" s="7"/>
    </row>
    <row r="579" ht="14.25" customHeight="1">
      <c r="A579" s="7"/>
      <c r="B579" s="7"/>
      <c r="C579" s="7"/>
      <c r="D579" s="7"/>
      <c r="E579" s="7"/>
      <c r="F579" s="7"/>
      <c r="G579" s="7"/>
      <c r="H579" s="8"/>
      <c r="I579" s="7"/>
      <c r="J579" s="7"/>
      <c r="K579" s="7"/>
      <c r="L579" s="9"/>
      <c r="M579" s="7"/>
      <c r="N579" s="7"/>
    </row>
    <row r="580" ht="14.25" customHeight="1">
      <c r="A580" s="7"/>
      <c r="B580" s="7"/>
      <c r="C580" s="7"/>
      <c r="D580" s="7"/>
      <c r="E580" s="7"/>
      <c r="F580" s="7"/>
      <c r="G580" s="7"/>
      <c r="H580" s="8"/>
      <c r="I580" s="7"/>
      <c r="J580" s="7"/>
      <c r="K580" s="7"/>
      <c r="L580" s="9"/>
      <c r="M580" s="7"/>
      <c r="N580" s="7"/>
    </row>
    <row r="581" ht="14.25" customHeight="1">
      <c r="A581" s="7"/>
      <c r="B581" s="7"/>
      <c r="C581" s="7"/>
      <c r="D581" s="7"/>
      <c r="E581" s="7"/>
      <c r="F581" s="7"/>
      <c r="G581" s="7"/>
      <c r="H581" s="8"/>
      <c r="I581" s="7"/>
      <c r="J581" s="7"/>
      <c r="K581" s="7"/>
      <c r="L581" s="9"/>
      <c r="M581" s="7"/>
      <c r="N581" s="7"/>
    </row>
    <row r="582" ht="14.25" customHeight="1">
      <c r="A582" s="7"/>
      <c r="B582" s="7"/>
      <c r="C582" s="7"/>
      <c r="D582" s="7"/>
      <c r="E582" s="7"/>
      <c r="F582" s="7"/>
      <c r="G582" s="7"/>
      <c r="H582" s="8"/>
      <c r="I582" s="7"/>
      <c r="J582" s="7"/>
      <c r="K582" s="7"/>
      <c r="L582" s="9"/>
      <c r="M582" s="7"/>
      <c r="N582" s="7"/>
    </row>
    <row r="583" ht="14.25" customHeight="1">
      <c r="A583" s="7"/>
      <c r="B583" s="7"/>
      <c r="C583" s="7"/>
      <c r="D583" s="7"/>
      <c r="E583" s="7"/>
      <c r="F583" s="7"/>
      <c r="G583" s="7"/>
      <c r="H583" s="8"/>
      <c r="I583" s="7"/>
      <c r="J583" s="7"/>
      <c r="K583" s="7"/>
      <c r="L583" s="9"/>
      <c r="M583" s="7"/>
      <c r="N583" s="7"/>
    </row>
    <row r="584" ht="14.25" customHeight="1">
      <c r="A584" s="7"/>
      <c r="B584" s="7"/>
      <c r="C584" s="7"/>
      <c r="D584" s="7"/>
      <c r="E584" s="7"/>
      <c r="F584" s="7"/>
      <c r="G584" s="7"/>
      <c r="H584" s="8"/>
      <c r="I584" s="7"/>
      <c r="J584" s="7"/>
      <c r="K584" s="7"/>
      <c r="L584" s="9"/>
      <c r="M584" s="7"/>
      <c r="N584" s="7"/>
    </row>
    <row r="585" ht="14.25" customHeight="1">
      <c r="A585" s="7"/>
      <c r="B585" s="7"/>
      <c r="C585" s="7"/>
      <c r="D585" s="7"/>
      <c r="E585" s="7"/>
      <c r="F585" s="7"/>
      <c r="G585" s="7"/>
      <c r="H585" s="8"/>
      <c r="I585" s="7"/>
      <c r="J585" s="7"/>
      <c r="K585" s="7"/>
      <c r="L585" s="9"/>
      <c r="M585" s="7"/>
      <c r="N585" s="7"/>
    </row>
    <row r="586" ht="14.25" customHeight="1">
      <c r="A586" s="7"/>
      <c r="B586" s="7"/>
      <c r="C586" s="7"/>
      <c r="D586" s="7"/>
      <c r="E586" s="7"/>
      <c r="F586" s="7"/>
      <c r="G586" s="7"/>
      <c r="H586" s="8"/>
      <c r="I586" s="7"/>
      <c r="J586" s="7"/>
      <c r="K586" s="7"/>
      <c r="L586" s="9"/>
      <c r="M586" s="7"/>
      <c r="N586" s="7"/>
    </row>
    <row r="587" ht="14.25" customHeight="1">
      <c r="A587" s="7"/>
      <c r="B587" s="7"/>
      <c r="C587" s="7"/>
      <c r="D587" s="7"/>
      <c r="E587" s="7"/>
      <c r="F587" s="7"/>
      <c r="G587" s="7"/>
      <c r="H587" s="8"/>
      <c r="I587" s="7"/>
      <c r="J587" s="7"/>
      <c r="K587" s="7"/>
      <c r="L587" s="9"/>
      <c r="M587" s="7"/>
      <c r="N587" s="7"/>
    </row>
    <row r="588" ht="14.25" customHeight="1">
      <c r="A588" s="7"/>
      <c r="B588" s="7"/>
      <c r="C588" s="7"/>
      <c r="D588" s="7"/>
      <c r="E588" s="7"/>
      <c r="F588" s="7"/>
      <c r="G588" s="7"/>
      <c r="H588" s="8"/>
      <c r="I588" s="7"/>
      <c r="J588" s="7"/>
      <c r="K588" s="7"/>
      <c r="L588" s="9"/>
      <c r="M588" s="7"/>
      <c r="N588" s="7"/>
    </row>
    <row r="589" ht="14.25" customHeight="1">
      <c r="A589" s="7"/>
      <c r="B589" s="7"/>
      <c r="C589" s="7"/>
      <c r="D589" s="7"/>
      <c r="E589" s="7"/>
      <c r="F589" s="7"/>
      <c r="G589" s="7"/>
      <c r="H589" s="8"/>
      <c r="I589" s="7"/>
      <c r="J589" s="7"/>
      <c r="K589" s="7"/>
      <c r="L589" s="9"/>
      <c r="M589" s="7"/>
      <c r="N589" s="7"/>
    </row>
    <row r="590" ht="14.25" customHeight="1">
      <c r="A590" s="7"/>
      <c r="B590" s="7"/>
      <c r="C590" s="7"/>
      <c r="D590" s="7"/>
      <c r="E590" s="7"/>
      <c r="F590" s="7"/>
      <c r="G590" s="7"/>
      <c r="H590" s="8"/>
      <c r="I590" s="7"/>
      <c r="J590" s="7"/>
      <c r="K590" s="7"/>
      <c r="L590" s="9"/>
      <c r="M590" s="7"/>
      <c r="N590" s="7"/>
    </row>
    <row r="591" ht="14.25" customHeight="1">
      <c r="A591" s="7"/>
      <c r="B591" s="7"/>
      <c r="C591" s="7"/>
      <c r="D591" s="7"/>
      <c r="E591" s="7"/>
      <c r="F591" s="7"/>
      <c r="G591" s="7"/>
      <c r="H591" s="8"/>
      <c r="I591" s="7"/>
      <c r="J591" s="7"/>
      <c r="K591" s="7"/>
      <c r="L591" s="9"/>
      <c r="M591" s="7"/>
      <c r="N591" s="7"/>
    </row>
    <row r="592" ht="14.25" customHeight="1">
      <c r="A592" s="7"/>
      <c r="B592" s="7"/>
      <c r="C592" s="7"/>
      <c r="D592" s="7"/>
      <c r="E592" s="7"/>
      <c r="F592" s="7"/>
      <c r="G592" s="7"/>
      <c r="H592" s="8"/>
      <c r="I592" s="7"/>
      <c r="J592" s="7"/>
      <c r="K592" s="7"/>
      <c r="L592" s="9"/>
      <c r="M592" s="7"/>
      <c r="N592" s="7"/>
    </row>
    <row r="593" ht="14.25" customHeight="1">
      <c r="A593" s="7"/>
      <c r="B593" s="7"/>
      <c r="C593" s="7"/>
      <c r="D593" s="7"/>
      <c r="E593" s="7"/>
      <c r="F593" s="7"/>
      <c r="G593" s="7"/>
      <c r="H593" s="8"/>
      <c r="I593" s="7"/>
      <c r="J593" s="7"/>
      <c r="K593" s="7"/>
      <c r="L593" s="9"/>
      <c r="M593" s="7"/>
      <c r="N593" s="7"/>
    </row>
    <row r="594" ht="14.25" customHeight="1">
      <c r="A594" s="7"/>
      <c r="B594" s="7"/>
      <c r="C594" s="7"/>
      <c r="D594" s="7"/>
      <c r="E594" s="7"/>
      <c r="F594" s="7"/>
      <c r="G594" s="7"/>
      <c r="H594" s="8"/>
      <c r="I594" s="7"/>
      <c r="J594" s="7"/>
      <c r="K594" s="7"/>
      <c r="L594" s="9"/>
      <c r="M594" s="7"/>
      <c r="N594" s="7"/>
    </row>
    <row r="595" ht="14.25" customHeight="1">
      <c r="A595" s="7"/>
      <c r="B595" s="7"/>
      <c r="C595" s="7"/>
      <c r="D595" s="7"/>
      <c r="E595" s="7"/>
      <c r="F595" s="7"/>
      <c r="G595" s="7"/>
      <c r="H595" s="8"/>
      <c r="I595" s="7"/>
      <c r="J595" s="7"/>
      <c r="K595" s="7"/>
      <c r="L595" s="9"/>
      <c r="M595" s="7"/>
      <c r="N595" s="7"/>
    </row>
    <row r="596" ht="14.25" customHeight="1">
      <c r="A596" s="7"/>
      <c r="B596" s="7"/>
      <c r="C596" s="7"/>
      <c r="D596" s="7"/>
      <c r="E596" s="7"/>
      <c r="F596" s="7"/>
      <c r="G596" s="7"/>
      <c r="H596" s="8"/>
      <c r="I596" s="7"/>
      <c r="J596" s="7"/>
      <c r="K596" s="7"/>
      <c r="L596" s="9"/>
      <c r="M596" s="7"/>
      <c r="N596" s="7"/>
    </row>
    <row r="597" ht="14.25" customHeight="1">
      <c r="A597" s="7"/>
      <c r="B597" s="7"/>
      <c r="C597" s="7"/>
      <c r="D597" s="7"/>
      <c r="E597" s="7"/>
      <c r="F597" s="7"/>
      <c r="G597" s="7"/>
      <c r="H597" s="8"/>
      <c r="I597" s="7"/>
      <c r="J597" s="7"/>
      <c r="K597" s="7"/>
      <c r="L597" s="9"/>
      <c r="M597" s="7"/>
      <c r="N597" s="7"/>
    </row>
    <row r="598" ht="14.25" customHeight="1">
      <c r="A598" s="7"/>
      <c r="B598" s="7"/>
      <c r="C598" s="7"/>
      <c r="D598" s="7"/>
      <c r="E598" s="7"/>
      <c r="F598" s="7"/>
      <c r="G598" s="7"/>
      <c r="H598" s="8"/>
      <c r="I598" s="7"/>
      <c r="J598" s="7"/>
      <c r="K598" s="7"/>
      <c r="L598" s="9"/>
      <c r="M598" s="7"/>
      <c r="N598" s="7"/>
    </row>
    <row r="599" ht="14.25" customHeight="1">
      <c r="A599" s="7"/>
      <c r="B599" s="7"/>
      <c r="C599" s="7"/>
      <c r="D599" s="7"/>
      <c r="E599" s="7"/>
      <c r="F599" s="7"/>
      <c r="G599" s="7"/>
      <c r="H599" s="8"/>
      <c r="I599" s="7"/>
      <c r="J599" s="7"/>
      <c r="K599" s="7"/>
      <c r="L599" s="9"/>
      <c r="M599" s="7"/>
      <c r="N599" s="7"/>
    </row>
    <row r="600" ht="14.25" customHeight="1">
      <c r="A600" s="7"/>
      <c r="B600" s="7"/>
      <c r="C600" s="7"/>
      <c r="D600" s="7"/>
      <c r="E600" s="7"/>
      <c r="F600" s="7"/>
      <c r="G600" s="7"/>
      <c r="H600" s="8"/>
      <c r="I600" s="7"/>
      <c r="J600" s="7"/>
      <c r="K600" s="7"/>
      <c r="L600" s="9"/>
      <c r="M600" s="7"/>
      <c r="N600" s="7"/>
    </row>
    <row r="601" ht="14.25" customHeight="1">
      <c r="A601" s="7"/>
      <c r="B601" s="7"/>
      <c r="C601" s="7"/>
      <c r="D601" s="7"/>
      <c r="E601" s="7"/>
      <c r="F601" s="7"/>
      <c r="G601" s="7"/>
      <c r="H601" s="8"/>
      <c r="I601" s="7"/>
      <c r="J601" s="7"/>
      <c r="K601" s="7"/>
      <c r="L601" s="9"/>
      <c r="M601" s="7"/>
      <c r="N601" s="7"/>
    </row>
    <row r="602" ht="14.25" customHeight="1">
      <c r="A602" s="7"/>
      <c r="B602" s="7"/>
      <c r="C602" s="7"/>
      <c r="D602" s="7"/>
      <c r="E602" s="7"/>
      <c r="F602" s="7"/>
      <c r="G602" s="7"/>
      <c r="H602" s="8"/>
      <c r="I602" s="7"/>
      <c r="J602" s="7"/>
      <c r="K602" s="7"/>
      <c r="L602" s="9"/>
      <c r="M602" s="7"/>
      <c r="N602" s="7"/>
    </row>
    <row r="603" ht="14.25" customHeight="1">
      <c r="A603" s="7"/>
      <c r="B603" s="7"/>
      <c r="C603" s="7"/>
      <c r="D603" s="7"/>
      <c r="E603" s="7"/>
      <c r="F603" s="7"/>
      <c r="G603" s="7"/>
      <c r="H603" s="8"/>
      <c r="I603" s="7"/>
      <c r="J603" s="7"/>
      <c r="K603" s="7"/>
      <c r="L603" s="9"/>
      <c r="M603" s="7"/>
      <c r="N603" s="7"/>
    </row>
    <row r="604" ht="14.25" customHeight="1">
      <c r="A604" s="7"/>
      <c r="B604" s="7"/>
      <c r="C604" s="7"/>
      <c r="D604" s="7"/>
      <c r="E604" s="7"/>
      <c r="F604" s="7"/>
      <c r="G604" s="7"/>
      <c r="H604" s="8"/>
      <c r="I604" s="7"/>
      <c r="J604" s="7"/>
      <c r="K604" s="7"/>
      <c r="L604" s="9"/>
      <c r="M604" s="7"/>
      <c r="N604" s="7"/>
    </row>
    <row r="605" ht="14.25" customHeight="1">
      <c r="A605" s="7"/>
      <c r="B605" s="7"/>
      <c r="C605" s="7"/>
      <c r="D605" s="7"/>
      <c r="E605" s="7"/>
      <c r="F605" s="7"/>
      <c r="G605" s="7"/>
      <c r="H605" s="8"/>
      <c r="I605" s="7"/>
      <c r="J605" s="7"/>
      <c r="K605" s="7"/>
      <c r="L605" s="9"/>
      <c r="M605" s="7"/>
      <c r="N605" s="7"/>
    </row>
    <row r="606" ht="14.25" customHeight="1">
      <c r="A606" s="7"/>
      <c r="B606" s="7"/>
      <c r="C606" s="7"/>
      <c r="D606" s="7"/>
      <c r="E606" s="7"/>
      <c r="F606" s="7"/>
      <c r="G606" s="7"/>
      <c r="H606" s="8"/>
      <c r="I606" s="7"/>
      <c r="J606" s="7"/>
      <c r="K606" s="7"/>
      <c r="L606" s="9"/>
      <c r="M606" s="7"/>
      <c r="N606" s="7"/>
    </row>
    <row r="607" ht="14.25" customHeight="1">
      <c r="A607" s="7"/>
      <c r="B607" s="7"/>
      <c r="C607" s="7"/>
      <c r="D607" s="7"/>
      <c r="E607" s="7"/>
      <c r="F607" s="7"/>
      <c r="G607" s="7"/>
      <c r="H607" s="8"/>
      <c r="I607" s="7"/>
      <c r="J607" s="7"/>
      <c r="K607" s="7"/>
      <c r="L607" s="9"/>
      <c r="M607" s="7"/>
      <c r="N607" s="7"/>
    </row>
    <row r="608" ht="14.25" customHeight="1">
      <c r="A608" s="7"/>
      <c r="B608" s="7"/>
      <c r="C608" s="7"/>
      <c r="D608" s="7"/>
      <c r="E608" s="7"/>
      <c r="F608" s="7"/>
      <c r="G608" s="7"/>
      <c r="H608" s="8"/>
      <c r="I608" s="7"/>
      <c r="J608" s="7"/>
      <c r="K608" s="7"/>
      <c r="L608" s="9"/>
      <c r="M608" s="7"/>
      <c r="N608" s="7"/>
    </row>
    <row r="609" ht="14.25" customHeight="1">
      <c r="A609" s="7"/>
      <c r="B609" s="7"/>
      <c r="C609" s="7"/>
      <c r="D609" s="7"/>
      <c r="E609" s="7"/>
      <c r="F609" s="7"/>
      <c r="G609" s="7"/>
      <c r="H609" s="8"/>
      <c r="I609" s="7"/>
      <c r="J609" s="7"/>
      <c r="K609" s="7"/>
      <c r="L609" s="9"/>
      <c r="M609" s="7"/>
      <c r="N609" s="7"/>
    </row>
    <row r="610" ht="14.25" customHeight="1">
      <c r="A610" s="7"/>
      <c r="B610" s="7"/>
      <c r="C610" s="7"/>
      <c r="D610" s="7"/>
      <c r="E610" s="7"/>
      <c r="F610" s="7"/>
      <c r="G610" s="7"/>
      <c r="H610" s="8"/>
      <c r="I610" s="7"/>
      <c r="J610" s="7"/>
      <c r="K610" s="7"/>
      <c r="L610" s="9"/>
      <c r="M610" s="7"/>
      <c r="N610" s="7"/>
    </row>
    <row r="611" ht="14.25" customHeight="1">
      <c r="A611" s="7"/>
      <c r="B611" s="7"/>
      <c r="C611" s="7"/>
      <c r="D611" s="7"/>
      <c r="E611" s="7"/>
      <c r="F611" s="7"/>
      <c r="G611" s="7"/>
      <c r="H611" s="8"/>
      <c r="I611" s="7"/>
      <c r="J611" s="7"/>
      <c r="K611" s="7"/>
      <c r="L611" s="9"/>
      <c r="M611" s="7"/>
      <c r="N611" s="7"/>
    </row>
    <row r="612" ht="14.25" customHeight="1">
      <c r="A612" s="7"/>
      <c r="B612" s="7"/>
      <c r="C612" s="7"/>
      <c r="D612" s="7"/>
      <c r="E612" s="7"/>
      <c r="F612" s="7"/>
      <c r="G612" s="7"/>
      <c r="H612" s="8"/>
      <c r="I612" s="7"/>
      <c r="J612" s="7"/>
      <c r="K612" s="7"/>
      <c r="L612" s="9"/>
      <c r="M612" s="7"/>
      <c r="N612" s="7"/>
    </row>
    <row r="613" ht="14.25" customHeight="1">
      <c r="A613" s="7"/>
      <c r="B613" s="7"/>
      <c r="C613" s="7"/>
      <c r="D613" s="7"/>
      <c r="E613" s="7"/>
      <c r="F613" s="7"/>
      <c r="G613" s="7"/>
      <c r="H613" s="8"/>
      <c r="I613" s="7"/>
      <c r="J613" s="7"/>
      <c r="K613" s="7"/>
      <c r="L613" s="9"/>
      <c r="M613" s="7"/>
      <c r="N613" s="7"/>
    </row>
    <row r="614" ht="14.25" customHeight="1">
      <c r="A614" s="7"/>
      <c r="B614" s="7"/>
      <c r="C614" s="7"/>
      <c r="D614" s="7"/>
      <c r="E614" s="7"/>
      <c r="F614" s="7"/>
      <c r="G614" s="7"/>
      <c r="H614" s="8"/>
      <c r="I614" s="7"/>
      <c r="J614" s="7"/>
      <c r="K614" s="7"/>
      <c r="L614" s="9"/>
      <c r="M614" s="7"/>
      <c r="N614" s="7"/>
    </row>
    <row r="615" ht="14.25" customHeight="1">
      <c r="A615" s="7"/>
      <c r="B615" s="7"/>
      <c r="C615" s="7"/>
      <c r="D615" s="7"/>
      <c r="E615" s="7"/>
      <c r="F615" s="7"/>
      <c r="G615" s="7"/>
      <c r="H615" s="8"/>
      <c r="I615" s="7"/>
      <c r="J615" s="7"/>
      <c r="K615" s="7"/>
      <c r="L615" s="9"/>
      <c r="M615" s="7"/>
      <c r="N615" s="7"/>
    </row>
    <row r="616" ht="14.25" customHeight="1">
      <c r="A616" s="7"/>
      <c r="B616" s="7"/>
      <c r="C616" s="7"/>
      <c r="D616" s="7"/>
      <c r="E616" s="7"/>
      <c r="F616" s="7"/>
      <c r="G616" s="7"/>
      <c r="H616" s="8"/>
      <c r="I616" s="7"/>
      <c r="J616" s="7"/>
      <c r="K616" s="7"/>
      <c r="L616" s="9"/>
      <c r="M616" s="7"/>
      <c r="N616" s="7"/>
    </row>
    <row r="617" ht="14.25" customHeight="1">
      <c r="A617" s="7"/>
      <c r="B617" s="7"/>
      <c r="C617" s="7"/>
      <c r="D617" s="7"/>
      <c r="E617" s="7"/>
      <c r="F617" s="7"/>
      <c r="G617" s="7"/>
      <c r="H617" s="8"/>
      <c r="I617" s="7"/>
      <c r="J617" s="7"/>
      <c r="K617" s="7"/>
      <c r="L617" s="9"/>
      <c r="M617" s="7"/>
      <c r="N617" s="7"/>
    </row>
    <row r="618" ht="14.25" customHeight="1">
      <c r="A618" s="7"/>
      <c r="B618" s="7"/>
      <c r="C618" s="7"/>
      <c r="D618" s="7"/>
      <c r="E618" s="7"/>
      <c r="F618" s="7"/>
      <c r="G618" s="7"/>
      <c r="H618" s="8"/>
      <c r="I618" s="7"/>
      <c r="J618" s="7"/>
      <c r="K618" s="7"/>
      <c r="L618" s="9"/>
      <c r="M618" s="7"/>
      <c r="N618" s="7"/>
    </row>
    <row r="619" ht="14.25" customHeight="1">
      <c r="A619" s="7"/>
      <c r="B619" s="7"/>
      <c r="C619" s="7"/>
      <c r="D619" s="7"/>
      <c r="E619" s="7"/>
      <c r="F619" s="7"/>
      <c r="G619" s="7"/>
      <c r="H619" s="8"/>
      <c r="I619" s="7"/>
      <c r="J619" s="7"/>
      <c r="K619" s="7"/>
      <c r="L619" s="9"/>
      <c r="M619" s="7"/>
      <c r="N619" s="7"/>
    </row>
    <row r="620" ht="14.25" customHeight="1">
      <c r="A620" s="7"/>
      <c r="B620" s="7"/>
      <c r="C620" s="7"/>
      <c r="D620" s="7"/>
      <c r="E620" s="7"/>
      <c r="F620" s="7"/>
      <c r="G620" s="7"/>
      <c r="H620" s="8"/>
      <c r="I620" s="7"/>
      <c r="J620" s="7"/>
      <c r="K620" s="7"/>
      <c r="L620" s="9"/>
      <c r="M620" s="7"/>
      <c r="N620" s="7"/>
    </row>
    <row r="621" ht="14.25" customHeight="1">
      <c r="A621" s="7"/>
      <c r="B621" s="7"/>
      <c r="C621" s="7"/>
      <c r="D621" s="7"/>
      <c r="E621" s="7"/>
      <c r="F621" s="7"/>
      <c r="G621" s="7"/>
      <c r="H621" s="8"/>
      <c r="I621" s="7"/>
      <c r="J621" s="7"/>
      <c r="K621" s="7"/>
      <c r="L621" s="9"/>
      <c r="M621" s="7"/>
      <c r="N621" s="7"/>
    </row>
    <row r="622" ht="14.25" customHeight="1">
      <c r="A622" s="7"/>
      <c r="B622" s="7"/>
      <c r="C622" s="7"/>
      <c r="D622" s="7"/>
      <c r="E622" s="7"/>
      <c r="F622" s="7"/>
      <c r="G622" s="7"/>
      <c r="H622" s="8"/>
      <c r="I622" s="7"/>
      <c r="J622" s="7"/>
      <c r="K622" s="7"/>
      <c r="L622" s="9"/>
      <c r="M622" s="7"/>
      <c r="N622" s="7"/>
    </row>
    <row r="623" ht="14.25" customHeight="1">
      <c r="A623" s="7"/>
      <c r="B623" s="7"/>
      <c r="C623" s="7"/>
      <c r="D623" s="7"/>
      <c r="E623" s="7"/>
      <c r="F623" s="7"/>
      <c r="G623" s="7"/>
      <c r="H623" s="8"/>
      <c r="I623" s="7"/>
      <c r="J623" s="7"/>
      <c r="K623" s="7"/>
      <c r="L623" s="9"/>
      <c r="M623" s="7"/>
      <c r="N623" s="7"/>
    </row>
    <row r="624" ht="15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9"/>
      <c r="M624" s="7"/>
      <c r="N624" s="7"/>
    </row>
    <row r="625" ht="15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9"/>
      <c r="M625" s="7"/>
      <c r="N625" s="7"/>
    </row>
    <row r="626" ht="15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9"/>
      <c r="M626" s="7"/>
      <c r="N626" s="7"/>
    </row>
    <row r="627" ht="15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9"/>
      <c r="M627" s="7"/>
      <c r="N627" s="7"/>
    </row>
    <row r="628" ht="15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9"/>
      <c r="M628" s="7"/>
      <c r="N628" s="7"/>
    </row>
    <row r="629" ht="15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9"/>
      <c r="M629" s="7"/>
      <c r="N629" s="7"/>
    </row>
    <row r="630" ht="15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9"/>
      <c r="M630" s="7"/>
      <c r="N630" s="7"/>
    </row>
    <row r="631" ht="15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9"/>
      <c r="M631" s="7"/>
      <c r="N631" s="7"/>
    </row>
    <row r="632" ht="15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9"/>
      <c r="M632" s="7"/>
      <c r="N632" s="7"/>
    </row>
    <row r="633" ht="15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9"/>
      <c r="M633" s="7"/>
      <c r="N633" s="7"/>
    </row>
    <row r="634" ht="15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9"/>
      <c r="M634" s="7"/>
      <c r="N634" s="7"/>
    </row>
    <row r="635" ht="15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9"/>
      <c r="M635" s="7"/>
      <c r="N635" s="7"/>
    </row>
    <row r="636" ht="15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9"/>
      <c r="M636" s="7"/>
      <c r="N636" s="7"/>
    </row>
    <row r="637" ht="15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9"/>
      <c r="M637" s="7"/>
      <c r="N637" s="7"/>
    </row>
    <row r="638" ht="15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9"/>
      <c r="M638" s="7"/>
      <c r="N638" s="7"/>
    </row>
    <row r="639" ht="15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9"/>
      <c r="M639" s="7"/>
      <c r="N639" s="7"/>
    </row>
    <row r="640" ht="15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9"/>
      <c r="M640" s="7"/>
      <c r="N640" s="7"/>
    </row>
    <row r="641" ht="15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9"/>
      <c r="M641" s="7"/>
      <c r="N641" s="7"/>
    </row>
    <row r="642" ht="15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9"/>
      <c r="M642" s="7"/>
      <c r="N642" s="7"/>
    </row>
    <row r="643" ht="15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9"/>
      <c r="M643" s="7"/>
      <c r="N643" s="7"/>
    </row>
    <row r="644" ht="15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9"/>
      <c r="M644" s="7"/>
      <c r="N644" s="7"/>
    </row>
    <row r="645" ht="15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9"/>
      <c r="M645" s="7"/>
      <c r="N645" s="7"/>
    </row>
    <row r="646" ht="15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9"/>
      <c r="M646" s="7"/>
      <c r="N646" s="7"/>
    </row>
    <row r="647" ht="15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9"/>
      <c r="M647" s="7"/>
      <c r="N647" s="7"/>
    </row>
    <row r="648" ht="15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9"/>
      <c r="M648" s="7"/>
      <c r="N648" s="7"/>
    </row>
    <row r="649" ht="15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9"/>
      <c r="M649" s="7"/>
      <c r="N649" s="7"/>
    </row>
    <row r="650" ht="15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9"/>
      <c r="M650" s="7"/>
      <c r="N650" s="7"/>
    </row>
    <row r="651" ht="15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9"/>
      <c r="M651" s="7"/>
      <c r="N651" s="7"/>
    </row>
    <row r="652" ht="15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9"/>
      <c r="M652" s="7"/>
      <c r="N652" s="7"/>
    </row>
    <row r="653" ht="15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9"/>
      <c r="M653" s="7"/>
      <c r="N653" s="7"/>
    </row>
    <row r="654" ht="15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9"/>
      <c r="M654" s="7"/>
      <c r="N654" s="7"/>
    </row>
    <row r="655" ht="15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9"/>
      <c r="M655" s="7"/>
      <c r="N655" s="7"/>
    </row>
    <row r="656" ht="15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9"/>
      <c r="M656" s="7"/>
      <c r="N656" s="7"/>
    </row>
    <row r="657" ht="15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9"/>
      <c r="M657" s="7"/>
      <c r="N657" s="7"/>
    </row>
    <row r="658" ht="15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9"/>
      <c r="M658" s="7"/>
      <c r="N658" s="7"/>
    </row>
    <row r="659" ht="15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9"/>
      <c r="M659" s="7"/>
      <c r="N659" s="7"/>
    </row>
    <row r="660" ht="15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9"/>
      <c r="M660" s="7"/>
      <c r="N660" s="7"/>
    </row>
    <row r="661" ht="15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9"/>
      <c r="M661" s="7"/>
      <c r="N661" s="7"/>
    </row>
    <row r="662" ht="15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9"/>
      <c r="M662" s="7"/>
      <c r="N662" s="7"/>
    </row>
    <row r="663" ht="15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9"/>
      <c r="M663" s="7"/>
      <c r="N663" s="7"/>
    </row>
    <row r="664" ht="15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9"/>
      <c r="M664" s="7"/>
      <c r="N664" s="7"/>
    </row>
    <row r="665" ht="15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9"/>
      <c r="M665" s="7"/>
      <c r="N665" s="7"/>
    </row>
    <row r="666" ht="15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9"/>
      <c r="M666" s="7"/>
      <c r="N666" s="7"/>
    </row>
    <row r="667" ht="15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9"/>
      <c r="M667" s="7"/>
      <c r="N667" s="7"/>
    </row>
    <row r="668" ht="15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9"/>
      <c r="M668" s="7"/>
      <c r="N668" s="7"/>
    </row>
    <row r="669" ht="15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9"/>
      <c r="M669" s="7"/>
      <c r="N669" s="7"/>
    </row>
    <row r="670" ht="15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9"/>
      <c r="M670" s="7"/>
      <c r="N670" s="7"/>
    </row>
    <row r="671" ht="15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9"/>
      <c r="M671" s="7"/>
      <c r="N671" s="7"/>
    </row>
    <row r="672" ht="15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9"/>
      <c r="M672" s="7"/>
      <c r="N672" s="7"/>
    </row>
    <row r="673" ht="15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9"/>
      <c r="M673" s="7"/>
      <c r="N673" s="7"/>
    </row>
    <row r="674" ht="15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9"/>
      <c r="M674" s="7"/>
      <c r="N674" s="7"/>
    </row>
    <row r="675" ht="15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9"/>
      <c r="M675" s="7"/>
      <c r="N675" s="7"/>
    </row>
    <row r="676" ht="15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9"/>
      <c r="M676" s="7"/>
      <c r="N676" s="7"/>
    </row>
    <row r="677" ht="15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9"/>
      <c r="M677" s="7"/>
      <c r="N677" s="7"/>
    </row>
    <row r="678" ht="15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9"/>
      <c r="M678" s="7"/>
      <c r="N678" s="7"/>
    </row>
    <row r="679" ht="15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9"/>
      <c r="M679" s="7"/>
      <c r="N679" s="7"/>
    </row>
    <row r="680" ht="15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9"/>
      <c r="M680" s="7"/>
      <c r="N680" s="7"/>
    </row>
    <row r="681" ht="15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9"/>
      <c r="M681" s="7"/>
      <c r="N681" s="7"/>
    </row>
    <row r="682" ht="15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9"/>
      <c r="M682" s="7"/>
      <c r="N682" s="7"/>
    </row>
    <row r="683" ht="15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9"/>
      <c r="M683" s="7"/>
      <c r="N683" s="7"/>
    </row>
    <row r="684" ht="15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9"/>
      <c r="M684" s="7"/>
      <c r="N684" s="7"/>
    </row>
    <row r="685" ht="15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9"/>
      <c r="M685" s="7"/>
      <c r="N685" s="7"/>
    </row>
    <row r="686" ht="15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9"/>
      <c r="M686" s="7"/>
      <c r="N686" s="7"/>
    </row>
    <row r="687" ht="15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9"/>
      <c r="M687" s="7"/>
      <c r="N687" s="7"/>
    </row>
    <row r="688" ht="15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9"/>
      <c r="M688" s="7"/>
      <c r="N688" s="7"/>
    </row>
    <row r="689" ht="15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9"/>
      <c r="M689" s="7"/>
      <c r="N689" s="7"/>
    </row>
    <row r="690" ht="15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9"/>
      <c r="M690" s="7"/>
      <c r="N690" s="7"/>
    </row>
    <row r="691" ht="15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9"/>
      <c r="M691" s="7"/>
      <c r="N691" s="7"/>
    </row>
    <row r="692" ht="15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9"/>
      <c r="M692" s="7"/>
      <c r="N692" s="7"/>
    </row>
    <row r="693" ht="15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9"/>
      <c r="M693" s="7"/>
      <c r="N693" s="7"/>
    </row>
    <row r="694" ht="15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9"/>
      <c r="M694" s="7"/>
      <c r="N694" s="7"/>
    </row>
    <row r="695" ht="15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9"/>
      <c r="M695" s="7"/>
      <c r="N695" s="7"/>
    </row>
    <row r="696" ht="15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9"/>
      <c r="M696" s="7"/>
      <c r="N696" s="7"/>
    </row>
    <row r="697" ht="15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9"/>
      <c r="M697" s="7"/>
      <c r="N697" s="7"/>
    </row>
    <row r="698" ht="15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9"/>
      <c r="M698" s="7"/>
      <c r="N698" s="7"/>
    </row>
    <row r="699" ht="15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9"/>
      <c r="M699" s="7"/>
      <c r="N699" s="7"/>
    </row>
    <row r="700" ht="15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9"/>
      <c r="M700" s="7"/>
      <c r="N700" s="7"/>
    </row>
    <row r="701" ht="15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9"/>
      <c r="M701" s="7"/>
      <c r="N701" s="7"/>
    </row>
    <row r="702" ht="15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9"/>
      <c r="M702" s="7"/>
      <c r="N702" s="7"/>
    </row>
    <row r="703" ht="15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9"/>
      <c r="M703" s="7"/>
      <c r="N703" s="7"/>
    </row>
    <row r="704" ht="15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9"/>
      <c r="M704" s="7"/>
      <c r="N704" s="7"/>
    </row>
    <row r="705" ht="15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9"/>
      <c r="M705" s="7"/>
      <c r="N705" s="7"/>
    </row>
    <row r="706" ht="15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9"/>
      <c r="M706" s="7"/>
      <c r="N706" s="7"/>
    </row>
    <row r="707" ht="15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9"/>
      <c r="M707" s="7"/>
      <c r="N707" s="7"/>
    </row>
    <row r="708" ht="15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9"/>
      <c r="M708" s="7"/>
      <c r="N708" s="7"/>
    </row>
    <row r="709" ht="15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9"/>
      <c r="M709" s="7"/>
      <c r="N709" s="7"/>
    </row>
    <row r="710" ht="15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9"/>
      <c r="M710" s="7"/>
      <c r="N710" s="7"/>
    </row>
    <row r="711" ht="15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9"/>
      <c r="M711" s="7"/>
      <c r="N711" s="7"/>
    </row>
    <row r="712" ht="15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9"/>
      <c r="M712" s="7"/>
      <c r="N712" s="7"/>
    </row>
    <row r="713" ht="15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9"/>
      <c r="M713" s="7"/>
      <c r="N713" s="7"/>
    </row>
    <row r="714" ht="15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9"/>
      <c r="M714" s="7"/>
      <c r="N714" s="7"/>
    </row>
    <row r="715" ht="15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9"/>
      <c r="M715" s="7"/>
      <c r="N715" s="7"/>
    </row>
    <row r="716" ht="15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9"/>
      <c r="M716" s="7"/>
      <c r="N716" s="7"/>
    </row>
    <row r="717" ht="15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9"/>
      <c r="M717" s="7"/>
      <c r="N717" s="7"/>
    </row>
    <row r="718" ht="15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9"/>
      <c r="M718" s="7"/>
      <c r="N718" s="7"/>
    </row>
    <row r="719" ht="15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9"/>
      <c r="M719" s="7"/>
      <c r="N719" s="7"/>
    </row>
    <row r="720" ht="15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9"/>
      <c r="M720" s="7"/>
      <c r="N720" s="7"/>
    </row>
    <row r="721" ht="15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9"/>
      <c r="M721" s="7"/>
      <c r="N721" s="7"/>
    </row>
    <row r="722" ht="15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9"/>
      <c r="M722" s="7"/>
      <c r="N722" s="7"/>
    </row>
    <row r="723" ht="15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9"/>
      <c r="M723" s="7"/>
      <c r="N723" s="7"/>
    </row>
    <row r="724" ht="15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9"/>
      <c r="M724" s="7"/>
      <c r="N724" s="7"/>
    </row>
    <row r="725" ht="15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9"/>
      <c r="M725" s="7"/>
      <c r="N725" s="7"/>
    </row>
    <row r="726" ht="15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9"/>
      <c r="M726" s="7"/>
      <c r="N726" s="7"/>
    </row>
    <row r="727" ht="15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9"/>
      <c r="M727" s="7"/>
      <c r="N727" s="7"/>
    </row>
    <row r="728" ht="15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9"/>
      <c r="M728" s="7"/>
      <c r="N728" s="7"/>
    </row>
    <row r="729" ht="15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9"/>
      <c r="M729" s="7"/>
      <c r="N729" s="7"/>
    </row>
    <row r="730" ht="15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9"/>
      <c r="M730" s="7"/>
      <c r="N730" s="7"/>
    </row>
    <row r="731" ht="15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9"/>
      <c r="M731" s="7"/>
      <c r="N731" s="7"/>
    </row>
    <row r="732" ht="15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9"/>
      <c r="M732" s="7"/>
      <c r="N732" s="7"/>
    </row>
    <row r="733" ht="15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9"/>
      <c r="M733" s="7"/>
      <c r="N733" s="7"/>
    </row>
    <row r="734" ht="15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9"/>
      <c r="M734" s="7"/>
      <c r="N734" s="7"/>
    </row>
    <row r="735" ht="15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9"/>
      <c r="M735" s="7"/>
      <c r="N735" s="7"/>
    </row>
    <row r="736" ht="15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9"/>
      <c r="M736" s="7"/>
      <c r="N736" s="7"/>
    </row>
    <row r="737" ht="15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9"/>
      <c r="M737" s="7"/>
      <c r="N737" s="7"/>
    </row>
    <row r="738" ht="15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9"/>
      <c r="M738" s="7"/>
      <c r="N738" s="7"/>
    </row>
    <row r="739" ht="15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9"/>
      <c r="M739" s="7"/>
      <c r="N739" s="7"/>
    </row>
    <row r="740" ht="15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9"/>
      <c r="M740" s="7"/>
      <c r="N740" s="7"/>
    </row>
    <row r="741" ht="15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9"/>
      <c r="M741" s="7"/>
      <c r="N741" s="7"/>
    </row>
    <row r="742" ht="15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9"/>
      <c r="M742" s="7"/>
      <c r="N742" s="7"/>
    </row>
    <row r="743" ht="15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9"/>
      <c r="M743" s="7"/>
      <c r="N743" s="7"/>
    </row>
    <row r="744" ht="15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9"/>
      <c r="M744" s="7"/>
      <c r="N744" s="7"/>
    </row>
    <row r="745" ht="15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9"/>
      <c r="M745" s="7"/>
      <c r="N745" s="7"/>
    </row>
    <row r="746" ht="15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9"/>
      <c r="M746" s="7"/>
      <c r="N746" s="7"/>
    </row>
    <row r="747" ht="15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9"/>
      <c r="M747" s="7"/>
      <c r="N747" s="7"/>
    </row>
    <row r="748" ht="15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9"/>
      <c r="M748" s="7"/>
      <c r="N748" s="7"/>
    </row>
    <row r="749" ht="15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9"/>
      <c r="M749" s="7"/>
      <c r="N749" s="7"/>
    </row>
    <row r="750" ht="15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9"/>
      <c r="M750" s="7"/>
      <c r="N750" s="7"/>
    </row>
    <row r="751" ht="15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9"/>
      <c r="M751" s="7"/>
      <c r="N751" s="7"/>
    </row>
    <row r="752" ht="15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9"/>
      <c r="M752" s="7"/>
      <c r="N752" s="7"/>
    </row>
    <row r="753" ht="15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9"/>
      <c r="M753" s="7"/>
      <c r="N753" s="7"/>
    </row>
    <row r="754" ht="15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9"/>
      <c r="M754" s="7"/>
      <c r="N754" s="7"/>
    </row>
    <row r="755" ht="15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9"/>
      <c r="M755" s="7"/>
      <c r="N755" s="7"/>
    </row>
    <row r="756" ht="15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9"/>
      <c r="M756" s="7"/>
      <c r="N756" s="7"/>
    </row>
    <row r="757" ht="15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9"/>
      <c r="M757" s="7"/>
      <c r="N757" s="7"/>
    </row>
    <row r="758" ht="15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9"/>
      <c r="M758" s="7"/>
      <c r="N758" s="7"/>
    </row>
    <row r="759" ht="15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9"/>
      <c r="M759" s="7"/>
      <c r="N759" s="7"/>
    </row>
    <row r="760" ht="15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9"/>
      <c r="M760" s="7"/>
      <c r="N760" s="7"/>
    </row>
    <row r="761" ht="15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9"/>
      <c r="M761" s="7"/>
      <c r="N761" s="7"/>
    </row>
    <row r="762" ht="15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9"/>
      <c r="M762" s="7"/>
      <c r="N762" s="7"/>
    </row>
    <row r="763" ht="15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9"/>
      <c r="M763" s="7"/>
      <c r="N763" s="7"/>
    </row>
    <row r="764" ht="15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9"/>
      <c r="M764" s="7"/>
      <c r="N764" s="7"/>
    </row>
    <row r="765" ht="15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9"/>
      <c r="M765" s="7"/>
      <c r="N765" s="7"/>
    </row>
    <row r="766" ht="15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9"/>
      <c r="M766" s="7"/>
      <c r="N766" s="7"/>
    </row>
    <row r="767" ht="15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9"/>
      <c r="M767" s="7"/>
      <c r="N767" s="7"/>
    </row>
    <row r="768" ht="15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9"/>
      <c r="M768" s="7"/>
      <c r="N768" s="7"/>
    </row>
    <row r="769" ht="15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9"/>
      <c r="M769" s="7"/>
      <c r="N769" s="7"/>
    </row>
    <row r="770" ht="15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9"/>
      <c r="M770" s="7"/>
      <c r="N770" s="7"/>
    </row>
    <row r="771" ht="15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9"/>
      <c r="M771" s="7"/>
      <c r="N771" s="7"/>
    </row>
    <row r="772" ht="15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9"/>
      <c r="M772" s="7"/>
      <c r="N772" s="7"/>
    </row>
    <row r="773" ht="15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9"/>
      <c r="M773" s="7"/>
      <c r="N773" s="7"/>
    </row>
    <row r="774" ht="15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9"/>
      <c r="M774" s="7"/>
      <c r="N774" s="7"/>
    </row>
    <row r="775" ht="15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9"/>
      <c r="M775" s="7"/>
      <c r="N775" s="7"/>
    </row>
    <row r="776" ht="15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9"/>
      <c r="M776" s="7"/>
      <c r="N776" s="7"/>
    </row>
    <row r="777" ht="15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9"/>
      <c r="M777" s="7"/>
      <c r="N777" s="7"/>
    </row>
    <row r="778" ht="15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9"/>
      <c r="M778" s="7"/>
      <c r="N778" s="7"/>
    </row>
    <row r="779" ht="15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9"/>
      <c r="M779" s="7"/>
      <c r="N779" s="7"/>
    </row>
    <row r="780" ht="15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9"/>
      <c r="M780" s="7"/>
      <c r="N780" s="7"/>
    </row>
    <row r="781" ht="15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9"/>
      <c r="M781" s="7"/>
      <c r="N781" s="7"/>
    </row>
    <row r="782" ht="15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9"/>
      <c r="M782" s="7"/>
      <c r="N782" s="7"/>
    </row>
    <row r="783" ht="15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9"/>
      <c r="M783" s="7"/>
      <c r="N783" s="7"/>
    </row>
    <row r="784" ht="15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9"/>
      <c r="M784" s="7"/>
      <c r="N784" s="7"/>
    </row>
    <row r="785" ht="15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9"/>
      <c r="M785" s="7"/>
      <c r="N785" s="7"/>
    </row>
    <row r="786" ht="15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9"/>
      <c r="M786" s="7"/>
      <c r="N786" s="7"/>
    </row>
    <row r="787" ht="15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9"/>
      <c r="M787" s="7"/>
      <c r="N787" s="7"/>
    </row>
    <row r="788" ht="15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9"/>
      <c r="M788" s="7"/>
      <c r="N788" s="7"/>
    </row>
    <row r="789" ht="15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9"/>
      <c r="M789" s="7"/>
      <c r="N789" s="7"/>
    </row>
    <row r="790" ht="15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9"/>
      <c r="M790" s="7"/>
      <c r="N790" s="7"/>
    </row>
    <row r="791" ht="15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9"/>
      <c r="M791" s="7"/>
      <c r="N791" s="7"/>
    </row>
    <row r="792" ht="15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9"/>
      <c r="M792" s="7"/>
      <c r="N792" s="7"/>
    </row>
    <row r="793" ht="15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9"/>
      <c r="M793" s="7"/>
      <c r="N793" s="7"/>
    </row>
    <row r="794" ht="15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9"/>
      <c r="M794" s="7"/>
      <c r="N794" s="7"/>
    </row>
    <row r="795" ht="15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9"/>
      <c r="M795" s="7"/>
      <c r="N795" s="7"/>
    </row>
    <row r="796" ht="15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9"/>
      <c r="M796" s="7"/>
      <c r="N796" s="7"/>
    </row>
    <row r="797" ht="15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9"/>
      <c r="M797" s="7"/>
      <c r="N797" s="7"/>
    </row>
    <row r="798" ht="15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9"/>
      <c r="M798" s="7"/>
      <c r="N798" s="7"/>
    </row>
    <row r="799" ht="15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9"/>
      <c r="M799" s="7"/>
      <c r="N799" s="7"/>
    </row>
    <row r="800" ht="15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9"/>
      <c r="M800" s="7"/>
      <c r="N800" s="7"/>
    </row>
    <row r="801" ht="15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9"/>
      <c r="M801" s="7"/>
      <c r="N801" s="7"/>
    </row>
    <row r="802" ht="15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9"/>
      <c r="M802" s="7"/>
      <c r="N802" s="7"/>
    </row>
    <row r="803" ht="15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9"/>
      <c r="M803" s="7"/>
      <c r="N803" s="7"/>
    </row>
    <row r="804" ht="15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9"/>
      <c r="M804" s="7"/>
      <c r="N804" s="7"/>
    </row>
    <row r="805" ht="15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9"/>
      <c r="M805" s="7"/>
      <c r="N805" s="7"/>
    </row>
    <row r="806" ht="15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9"/>
      <c r="M806" s="7"/>
      <c r="N806" s="7"/>
    </row>
    <row r="807" ht="15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9"/>
      <c r="M807" s="7"/>
      <c r="N807" s="7"/>
    </row>
    <row r="808" ht="15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9"/>
      <c r="M808" s="7"/>
      <c r="N808" s="7"/>
    </row>
    <row r="809" ht="15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9"/>
      <c r="M809" s="7"/>
      <c r="N809" s="7"/>
    </row>
    <row r="810" ht="15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9"/>
      <c r="M810" s="7"/>
      <c r="N810" s="7"/>
    </row>
    <row r="811" ht="15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9"/>
      <c r="M811" s="7"/>
      <c r="N811" s="7"/>
    </row>
    <row r="812" ht="15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9"/>
      <c r="M812" s="7"/>
      <c r="N812" s="7"/>
    </row>
    <row r="813" ht="15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9"/>
      <c r="M813" s="7"/>
      <c r="N813" s="7"/>
    </row>
    <row r="814" ht="15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9"/>
      <c r="M814" s="7"/>
      <c r="N814" s="7"/>
    </row>
    <row r="815" ht="15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9"/>
      <c r="M815" s="7"/>
      <c r="N815" s="7"/>
    </row>
    <row r="816" ht="15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9"/>
      <c r="M816" s="7"/>
      <c r="N816" s="7"/>
    </row>
    <row r="817" ht="15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9"/>
      <c r="M817" s="7"/>
      <c r="N817" s="7"/>
    </row>
    <row r="818" ht="15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9"/>
      <c r="M818" s="7"/>
      <c r="N818" s="7"/>
    </row>
    <row r="819" ht="15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9"/>
      <c r="M819" s="7"/>
      <c r="N819" s="7"/>
    </row>
    <row r="820" ht="15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9"/>
      <c r="M820" s="7"/>
      <c r="N820" s="7"/>
    </row>
    <row r="821" ht="15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9"/>
      <c r="M821" s="7"/>
      <c r="N821" s="7"/>
    </row>
    <row r="822" ht="15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9"/>
      <c r="M822" s="7"/>
      <c r="N822" s="7"/>
    </row>
    <row r="823" ht="15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9"/>
      <c r="M823" s="7"/>
      <c r="N823" s="7"/>
    </row>
    <row r="824" ht="15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9"/>
      <c r="M824" s="7"/>
      <c r="N824" s="7"/>
    </row>
    <row r="825" ht="15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9"/>
      <c r="M825" s="7"/>
      <c r="N825" s="7"/>
    </row>
    <row r="826" ht="15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9"/>
      <c r="M826" s="7"/>
      <c r="N826" s="7"/>
    </row>
    <row r="827" ht="15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9"/>
      <c r="M827" s="7"/>
      <c r="N827" s="7"/>
    </row>
    <row r="828" ht="15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9"/>
      <c r="M828" s="7"/>
      <c r="N828" s="7"/>
    </row>
    <row r="829" ht="15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9"/>
      <c r="M829" s="7"/>
      <c r="N829" s="7"/>
    </row>
    <row r="830" ht="15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9"/>
      <c r="M830" s="7"/>
      <c r="N830" s="7"/>
    </row>
    <row r="831" ht="15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9"/>
      <c r="M831" s="7"/>
      <c r="N831" s="7"/>
    </row>
    <row r="832" ht="15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9"/>
      <c r="M832" s="7"/>
      <c r="N832" s="7"/>
    </row>
    <row r="833" ht="15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9"/>
      <c r="M833" s="7"/>
      <c r="N833" s="7"/>
    </row>
    <row r="834" ht="15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9"/>
      <c r="M834" s="7"/>
      <c r="N834" s="7"/>
    </row>
    <row r="835" ht="15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9"/>
      <c r="M835" s="7"/>
      <c r="N835" s="7"/>
    </row>
    <row r="836" ht="15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9"/>
      <c r="M836" s="7"/>
      <c r="N836" s="7"/>
    </row>
    <row r="837" ht="15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9"/>
      <c r="M837" s="7"/>
      <c r="N837" s="7"/>
    </row>
    <row r="838" ht="15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9"/>
      <c r="M838" s="7"/>
      <c r="N838" s="7"/>
    </row>
    <row r="839" ht="15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9"/>
      <c r="M839" s="7"/>
      <c r="N839" s="7"/>
    </row>
    <row r="840" ht="15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9"/>
      <c r="M840" s="7"/>
      <c r="N840" s="7"/>
    </row>
    <row r="841" ht="15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9"/>
      <c r="M841" s="7"/>
      <c r="N841" s="7"/>
    </row>
    <row r="842" ht="15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9"/>
      <c r="M842" s="7"/>
      <c r="N842" s="7"/>
    </row>
    <row r="843" ht="15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9"/>
      <c r="M843" s="7"/>
      <c r="N843" s="7"/>
    </row>
    <row r="844" ht="15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9"/>
      <c r="M844" s="7"/>
      <c r="N844" s="7"/>
    </row>
    <row r="845" ht="15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9"/>
      <c r="M845" s="7"/>
      <c r="N845" s="7"/>
    </row>
    <row r="846" ht="15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9"/>
      <c r="M846" s="7"/>
      <c r="N846" s="7"/>
    </row>
    <row r="847" ht="15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9"/>
      <c r="M847" s="7"/>
      <c r="N847" s="7"/>
    </row>
    <row r="848" ht="15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9"/>
      <c r="M848" s="7"/>
      <c r="N848" s="7"/>
    </row>
    <row r="849" ht="15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9"/>
      <c r="M849" s="7"/>
      <c r="N849" s="7"/>
    </row>
    <row r="850" ht="15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9"/>
      <c r="M850" s="7"/>
      <c r="N850" s="7"/>
    </row>
    <row r="851" ht="15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9"/>
      <c r="M851" s="7"/>
      <c r="N851" s="7"/>
    </row>
    <row r="852" ht="15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9"/>
      <c r="M852" s="7"/>
      <c r="N852" s="7"/>
    </row>
    <row r="853" ht="15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9"/>
      <c r="M853" s="7"/>
      <c r="N853" s="7"/>
    </row>
    <row r="854" ht="15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9"/>
      <c r="M854" s="7"/>
      <c r="N854" s="7"/>
    </row>
    <row r="855" ht="15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9"/>
      <c r="M855" s="7"/>
      <c r="N855" s="7"/>
    </row>
    <row r="856" ht="15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9"/>
      <c r="M856" s="7"/>
      <c r="N856" s="7"/>
    </row>
    <row r="857" ht="15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9"/>
      <c r="M857" s="7"/>
      <c r="N857" s="7"/>
    </row>
    <row r="858" ht="15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9"/>
      <c r="M858" s="7"/>
      <c r="N858" s="7"/>
    </row>
    <row r="859" ht="15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9"/>
      <c r="M859" s="7"/>
      <c r="N859" s="7"/>
    </row>
    <row r="860" ht="15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9"/>
      <c r="M860" s="7"/>
      <c r="N860" s="7"/>
    </row>
    <row r="861" ht="15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9"/>
      <c r="M861" s="7"/>
      <c r="N861" s="7"/>
    </row>
    <row r="862" ht="15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9"/>
      <c r="M862" s="7"/>
      <c r="N862" s="7"/>
    </row>
    <row r="863" ht="15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9"/>
      <c r="M863" s="7"/>
      <c r="N863" s="7"/>
    </row>
    <row r="864" ht="15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9"/>
      <c r="M864" s="7"/>
      <c r="N864" s="7"/>
    </row>
    <row r="865" ht="15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9"/>
      <c r="M865" s="7"/>
      <c r="N865" s="7"/>
    </row>
    <row r="866" ht="15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9"/>
      <c r="M866" s="7"/>
      <c r="N866" s="7"/>
    </row>
    <row r="867" ht="15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9"/>
      <c r="M867" s="7"/>
      <c r="N867" s="7"/>
    </row>
    <row r="868" ht="15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9"/>
      <c r="M868" s="7"/>
      <c r="N868" s="7"/>
    </row>
    <row r="869" ht="15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9"/>
      <c r="M869" s="7"/>
      <c r="N869" s="7"/>
    </row>
    <row r="870" ht="15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9"/>
      <c r="M870" s="7"/>
      <c r="N870" s="7"/>
    </row>
    <row r="871" ht="15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9"/>
      <c r="M871" s="7"/>
      <c r="N871" s="7"/>
    </row>
    <row r="872" ht="15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9"/>
      <c r="M872" s="7"/>
      <c r="N872" s="7"/>
    </row>
    <row r="873" ht="15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9"/>
      <c r="M873" s="7"/>
      <c r="N873" s="7"/>
    </row>
    <row r="874" ht="15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9"/>
      <c r="M874" s="7"/>
      <c r="N874" s="7"/>
    </row>
    <row r="875" ht="15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9"/>
      <c r="M875" s="7"/>
      <c r="N875" s="7"/>
    </row>
    <row r="876" ht="15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9"/>
      <c r="M876" s="7"/>
      <c r="N876" s="7"/>
    </row>
    <row r="877" ht="15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9"/>
      <c r="M877" s="7"/>
      <c r="N877" s="7"/>
    </row>
    <row r="878" ht="15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9"/>
      <c r="M878" s="7"/>
      <c r="N878" s="7"/>
    </row>
    <row r="879" ht="15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9"/>
      <c r="M879" s="7"/>
      <c r="N879" s="7"/>
    </row>
    <row r="880" ht="15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9"/>
      <c r="M880" s="7"/>
      <c r="N880" s="7"/>
    </row>
    <row r="881" ht="15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9"/>
      <c r="M881" s="7"/>
      <c r="N881" s="7"/>
    </row>
    <row r="882" ht="15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9"/>
      <c r="M882" s="7"/>
      <c r="N882" s="7"/>
    </row>
    <row r="883" ht="15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9"/>
      <c r="M883" s="7"/>
      <c r="N883" s="7"/>
    </row>
    <row r="884" ht="15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9"/>
      <c r="M884" s="7"/>
      <c r="N884" s="7"/>
    </row>
    <row r="885" ht="15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9"/>
      <c r="M885" s="7"/>
      <c r="N885" s="7"/>
    </row>
    <row r="886" ht="15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9"/>
      <c r="M886" s="7"/>
      <c r="N886" s="7"/>
    </row>
    <row r="887" ht="15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9"/>
      <c r="M887" s="7"/>
      <c r="N887" s="7"/>
    </row>
    <row r="888" ht="15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9"/>
      <c r="M888" s="7"/>
      <c r="N888" s="7"/>
    </row>
    <row r="889" ht="15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9"/>
      <c r="M889" s="7"/>
      <c r="N889" s="7"/>
    </row>
    <row r="890" ht="15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9"/>
      <c r="M890" s="7"/>
      <c r="N890" s="7"/>
    </row>
    <row r="891" ht="15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9"/>
      <c r="M891" s="7"/>
      <c r="N891" s="7"/>
    </row>
    <row r="892" ht="15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9"/>
      <c r="M892" s="7"/>
      <c r="N892" s="7"/>
    </row>
    <row r="893" ht="15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9"/>
      <c r="M893" s="7"/>
      <c r="N893" s="7"/>
    </row>
    <row r="894" ht="15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9"/>
      <c r="M894" s="7"/>
      <c r="N894" s="7"/>
    </row>
    <row r="895" ht="15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9"/>
      <c r="M895" s="7"/>
      <c r="N895" s="7"/>
    </row>
    <row r="896" ht="15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9"/>
      <c r="M896" s="7"/>
      <c r="N896" s="7"/>
    </row>
    <row r="897" ht="15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9"/>
      <c r="M897" s="7"/>
      <c r="N897" s="7"/>
    </row>
    <row r="898" ht="15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9"/>
      <c r="M898" s="7"/>
      <c r="N898" s="7"/>
    </row>
    <row r="899" ht="15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9"/>
      <c r="M899" s="7"/>
      <c r="N899" s="7"/>
    </row>
    <row r="900" ht="15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9"/>
      <c r="M900" s="7"/>
      <c r="N900" s="7"/>
    </row>
    <row r="901" ht="15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9"/>
      <c r="M901" s="7"/>
      <c r="N901" s="7"/>
    </row>
    <row r="902" ht="15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9"/>
      <c r="M902" s="7"/>
      <c r="N902" s="7"/>
    </row>
    <row r="903" ht="15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9"/>
      <c r="M903" s="7"/>
      <c r="N903" s="7"/>
    </row>
    <row r="904" ht="15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9"/>
      <c r="M904" s="7"/>
      <c r="N904" s="7"/>
    </row>
    <row r="905" ht="15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9"/>
      <c r="M905" s="7"/>
      <c r="N905" s="7"/>
    </row>
    <row r="906" ht="15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9"/>
      <c r="M906" s="7"/>
      <c r="N906" s="7"/>
    </row>
    <row r="907" ht="15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9"/>
      <c r="M907" s="7"/>
      <c r="N907" s="7"/>
    </row>
    <row r="908" ht="15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9"/>
      <c r="M908" s="7"/>
      <c r="N908" s="7"/>
    </row>
    <row r="909" ht="15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9"/>
      <c r="M909" s="7"/>
      <c r="N909" s="7"/>
    </row>
    <row r="910" ht="15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9"/>
      <c r="M910" s="7"/>
      <c r="N910" s="7"/>
    </row>
    <row r="911" ht="15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9"/>
      <c r="M911" s="7"/>
      <c r="N911" s="7"/>
    </row>
    <row r="912" ht="15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9"/>
      <c r="M912" s="7"/>
      <c r="N912" s="7"/>
    </row>
    <row r="913" ht="15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9"/>
      <c r="M913" s="7"/>
      <c r="N913" s="7"/>
    </row>
    <row r="914" ht="15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9"/>
      <c r="M914" s="7"/>
      <c r="N914" s="7"/>
    </row>
    <row r="915" ht="15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9"/>
      <c r="M915" s="7"/>
      <c r="N915" s="7"/>
    </row>
    <row r="916" ht="15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9"/>
      <c r="M916" s="7"/>
      <c r="N916" s="7"/>
    </row>
    <row r="917" ht="15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9"/>
      <c r="M917" s="7"/>
      <c r="N917" s="7"/>
    </row>
    <row r="918" ht="15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9"/>
      <c r="M918" s="7"/>
      <c r="N918" s="7"/>
    </row>
    <row r="919" ht="15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9"/>
      <c r="M919" s="7"/>
      <c r="N919" s="7"/>
    </row>
    <row r="920" ht="15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9"/>
      <c r="M920" s="7"/>
      <c r="N920" s="7"/>
    </row>
    <row r="921" ht="15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9"/>
      <c r="M921" s="7"/>
      <c r="N921" s="7"/>
    </row>
    <row r="922" ht="15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9"/>
      <c r="M922" s="7"/>
      <c r="N922" s="7"/>
    </row>
    <row r="923" ht="15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9"/>
      <c r="M923" s="7"/>
      <c r="N923" s="7"/>
    </row>
    <row r="924" ht="15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9"/>
      <c r="M924" s="7"/>
      <c r="N924" s="7"/>
    </row>
    <row r="925" ht="15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9"/>
      <c r="M925" s="7"/>
      <c r="N925" s="7"/>
    </row>
    <row r="926" ht="15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9"/>
      <c r="M926" s="7"/>
      <c r="N926" s="7"/>
    </row>
    <row r="927" ht="15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9"/>
      <c r="M927" s="7"/>
      <c r="N927" s="7"/>
    </row>
    <row r="928" ht="15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9"/>
      <c r="M928" s="7"/>
      <c r="N928" s="7"/>
    </row>
    <row r="929" ht="15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9"/>
      <c r="M929" s="7"/>
      <c r="N929" s="7"/>
    </row>
    <row r="930" ht="15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9"/>
      <c r="M930" s="7"/>
      <c r="N930" s="7"/>
    </row>
    <row r="931" ht="15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9"/>
      <c r="M931" s="7"/>
      <c r="N931" s="7"/>
    </row>
    <row r="932" ht="15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9"/>
      <c r="M932" s="7"/>
      <c r="N932" s="7"/>
    </row>
    <row r="933" ht="15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9"/>
      <c r="M933" s="7"/>
      <c r="N933" s="7"/>
    </row>
    <row r="934" ht="15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9"/>
      <c r="M934" s="7"/>
      <c r="N934" s="7"/>
    </row>
    <row r="935" ht="15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9"/>
      <c r="M935" s="7"/>
      <c r="N935" s="7"/>
    </row>
    <row r="936" ht="15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9"/>
      <c r="M936" s="7"/>
      <c r="N936" s="7"/>
    </row>
    <row r="937" ht="15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9"/>
      <c r="M937" s="7"/>
      <c r="N937" s="7"/>
    </row>
    <row r="938" ht="15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9"/>
      <c r="M938" s="7"/>
      <c r="N938" s="7"/>
    </row>
    <row r="939" ht="15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9"/>
      <c r="M939" s="7"/>
      <c r="N939" s="7"/>
    </row>
    <row r="940" ht="15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9"/>
      <c r="M940" s="7"/>
      <c r="N940" s="7"/>
    </row>
    <row r="941" ht="15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9"/>
      <c r="M941" s="7"/>
      <c r="N941" s="7"/>
    </row>
    <row r="942" ht="15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9"/>
      <c r="M942" s="7"/>
      <c r="N942" s="7"/>
    </row>
    <row r="943" ht="15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9"/>
      <c r="M943" s="7"/>
      <c r="N943" s="7"/>
    </row>
    <row r="944" ht="15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9"/>
      <c r="M944" s="7"/>
      <c r="N944" s="7"/>
    </row>
    <row r="945" ht="15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9"/>
      <c r="M945" s="7"/>
      <c r="N945" s="7"/>
    </row>
    <row r="946" ht="15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9"/>
      <c r="M946" s="7"/>
      <c r="N946" s="7"/>
    </row>
    <row r="947" ht="15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9"/>
      <c r="M947" s="7"/>
      <c r="N947" s="7"/>
    </row>
    <row r="948" ht="15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9"/>
      <c r="M948" s="7"/>
      <c r="N948" s="7"/>
    </row>
    <row r="949" ht="15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9"/>
      <c r="M949" s="7"/>
      <c r="N949" s="7"/>
    </row>
    <row r="950" ht="15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9"/>
      <c r="M950" s="7"/>
      <c r="N950" s="7"/>
    </row>
    <row r="951" ht="15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9"/>
      <c r="M951" s="7"/>
      <c r="N951" s="7"/>
    </row>
    <row r="952" ht="15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9"/>
      <c r="M952" s="7"/>
      <c r="N952" s="7"/>
    </row>
    <row r="953" ht="15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9"/>
      <c r="M953" s="7"/>
      <c r="N953" s="7"/>
    </row>
    <row r="954" ht="15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9"/>
      <c r="M954" s="7"/>
      <c r="N954" s="7"/>
    </row>
    <row r="955" ht="15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9"/>
      <c r="M955" s="7"/>
      <c r="N955" s="7"/>
    </row>
    <row r="956" ht="15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9"/>
      <c r="M956" s="7"/>
      <c r="N956" s="7"/>
    </row>
    <row r="957" ht="15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9"/>
      <c r="M957" s="7"/>
      <c r="N957" s="7"/>
    </row>
    <row r="958" ht="15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9"/>
      <c r="M958" s="7"/>
      <c r="N958" s="7"/>
    </row>
    <row r="959" ht="15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9"/>
      <c r="M959" s="7"/>
      <c r="N959" s="7"/>
    </row>
    <row r="960" ht="15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9"/>
      <c r="M960" s="7"/>
      <c r="N960" s="7"/>
    </row>
    <row r="961" ht="15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9"/>
      <c r="M961" s="7"/>
      <c r="N961" s="7"/>
    </row>
    <row r="962" ht="15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9"/>
      <c r="M962" s="7"/>
      <c r="N962" s="7"/>
    </row>
    <row r="963" ht="15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9"/>
      <c r="M963" s="7"/>
      <c r="N963" s="7"/>
    </row>
    <row r="964" ht="15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9"/>
      <c r="M964" s="7"/>
      <c r="N964" s="7"/>
    </row>
    <row r="965" ht="15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9"/>
      <c r="M965" s="7"/>
      <c r="N965" s="7"/>
    </row>
    <row r="966" ht="15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9"/>
      <c r="M966" s="7"/>
      <c r="N966" s="7"/>
    </row>
    <row r="967" ht="15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9"/>
      <c r="M967" s="7"/>
      <c r="N967" s="7"/>
    </row>
    <row r="968" ht="15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9"/>
      <c r="M968" s="7"/>
      <c r="N968" s="7"/>
    </row>
    <row r="969" ht="15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9"/>
      <c r="M969" s="7"/>
      <c r="N969" s="7"/>
    </row>
    <row r="970" ht="15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9"/>
      <c r="M970" s="7"/>
      <c r="N970" s="7"/>
    </row>
    <row r="971" ht="15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9"/>
      <c r="M971" s="7"/>
      <c r="N971" s="7"/>
    </row>
    <row r="972" ht="15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9"/>
      <c r="M972" s="7"/>
      <c r="N972" s="7"/>
    </row>
    <row r="973" ht="15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9"/>
      <c r="M973" s="7"/>
      <c r="N973" s="7"/>
    </row>
    <row r="974" ht="15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9"/>
      <c r="M974" s="7"/>
      <c r="N974" s="7"/>
    </row>
    <row r="975" ht="15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9"/>
      <c r="M975" s="7"/>
      <c r="N975" s="7"/>
    </row>
    <row r="976" ht="15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9"/>
      <c r="M976" s="7"/>
      <c r="N976" s="7"/>
    </row>
    <row r="977" ht="15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9"/>
      <c r="M977" s="7"/>
      <c r="N977" s="7"/>
    </row>
    <row r="978" ht="15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9"/>
      <c r="M978" s="7"/>
      <c r="N978" s="7"/>
    </row>
    <row r="979" ht="15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9"/>
      <c r="M979" s="7"/>
      <c r="N979" s="7"/>
    </row>
    <row r="980" ht="15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9"/>
      <c r="M980" s="7"/>
      <c r="N980" s="7"/>
    </row>
    <row r="981" ht="15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9"/>
      <c r="M981" s="7"/>
      <c r="N981" s="7"/>
    </row>
    <row r="982" ht="15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9"/>
      <c r="M982" s="7"/>
      <c r="N982" s="7"/>
    </row>
    <row r="983" ht="15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9"/>
      <c r="M983" s="7"/>
      <c r="N983" s="7"/>
    </row>
    <row r="984" ht="15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9"/>
      <c r="M984" s="7"/>
      <c r="N984" s="7"/>
    </row>
    <row r="985" ht="15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9"/>
      <c r="M985" s="7"/>
      <c r="N985" s="7"/>
    </row>
    <row r="986" ht="15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9"/>
      <c r="M986" s="7"/>
      <c r="N986" s="7"/>
    </row>
    <row r="987" ht="15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9"/>
      <c r="M987" s="7"/>
      <c r="N987" s="7"/>
    </row>
    <row r="988" ht="15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9"/>
      <c r="M988" s="7"/>
      <c r="N988" s="7"/>
    </row>
    <row r="989" ht="15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9"/>
      <c r="M989" s="7"/>
      <c r="N989" s="7"/>
    </row>
    <row r="990" ht="15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9"/>
      <c r="M990" s="7"/>
      <c r="N990" s="7"/>
    </row>
    <row r="991" ht="15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9"/>
      <c r="M991" s="7"/>
      <c r="N991" s="7"/>
    </row>
    <row r="992" ht="15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9"/>
      <c r="M992" s="7"/>
      <c r="N992" s="7"/>
    </row>
    <row r="993" ht="15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9"/>
      <c r="M993" s="7"/>
      <c r="N993" s="7"/>
    </row>
    <row r="994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9"/>
      <c r="M994" s="7"/>
      <c r="N994" s="7"/>
    </row>
  </sheetData>
  <customSheetViews>
    <customSheetView guid="{87CB4368-E3F2-4DE5-AAD2-C917B5D4D7DC}" filter="1" showAutoFilter="1">
      <autoFilter ref="$A$1:$O$441">
        <filterColumn colId="6">
          <filters>
            <filter val="Tránsito"/>
            <filter val="Gestión Institucional"/>
          </filters>
        </filterColumn>
      </autoFilter>
      <extLst>
        <ext uri="GoogleSheetsCustomDataVersion1">
          <go:sheetsCustomData xmlns:go="http://customooxmlschemas.google.com/" filterViewId="554107295"/>
        </ext>
      </extLst>
    </customSheetView>
  </customSheetViews>
  <dataValidations>
    <dataValidation type="list" allowBlank="1" showErrorMessage="1" sqref="E2:E89 E91:E423 E425 E441">
      <formula1>Diccionario!$A$3:$A$210</formula1>
    </dataValidation>
  </dataValidations>
  <printOptions/>
  <pageMargins bottom="0.75" footer="0.0" header="0.0" left="0.7" right="0.7" top="0.75"/>
  <pageSetup paperSize="9" orientation="landscape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1.0"/>
    <col customWidth="1" min="2" max="2" width="129.5"/>
    <col customWidth="1" min="3" max="3" width="8.88"/>
    <col customWidth="1" min="4" max="6" width="8.13"/>
    <col customWidth="1" min="7" max="26" width="10.5"/>
  </cols>
  <sheetData>
    <row r="1" ht="14.25" customHeight="1"/>
    <row r="2" ht="14.25" customHeight="1">
      <c r="A2" s="10" t="s">
        <v>4</v>
      </c>
      <c r="B2" s="10" t="s">
        <v>1332</v>
      </c>
      <c r="C2" s="11"/>
    </row>
    <row r="3" ht="14.25" customHeight="1">
      <c r="A3" s="12" t="s">
        <v>1333</v>
      </c>
      <c r="B3" s="13" t="s">
        <v>1334</v>
      </c>
      <c r="C3" s="14"/>
    </row>
    <row r="4" ht="14.25" customHeight="1">
      <c r="A4" s="12" t="s">
        <v>1122</v>
      </c>
      <c r="B4" s="13" t="s">
        <v>1335</v>
      </c>
      <c r="C4" s="14"/>
    </row>
    <row r="5" ht="14.25" customHeight="1">
      <c r="A5" s="12" t="s">
        <v>1114</v>
      </c>
      <c r="B5" s="13" t="s">
        <v>1336</v>
      </c>
      <c r="C5" s="14"/>
    </row>
    <row r="6" ht="14.25" customHeight="1">
      <c r="A6" s="12" t="s">
        <v>1337</v>
      </c>
      <c r="B6" s="13" t="s">
        <v>1338</v>
      </c>
      <c r="C6" s="14"/>
    </row>
    <row r="7" ht="14.25" customHeight="1">
      <c r="A7" s="12" t="s">
        <v>1098</v>
      </c>
      <c r="B7" s="13" t="s">
        <v>1339</v>
      </c>
      <c r="C7" s="14"/>
    </row>
    <row r="8" ht="14.25" customHeight="1">
      <c r="A8" s="12" t="s">
        <v>1340</v>
      </c>
      <c r="B8" s="13" t="s">
        <v>1341</v>
      </c>
      <c r="C8" s="14"/>
    </row>
    <row r="9" ht="14.25" customHeight="1">
      <c r="A9" s="12" t="s">
        <v>1191</v>
      </c>
      <c r="B9" s="13" t="s">
        <v>1342</v>
      </c>
      <c r="C9" s="14"/>
    </row>
    <row r="10" ht="14.25" customHeight="1">
      <c r="A10" s="12" t="s">
        <v>1343</v>
      </c>
      <c r="B10" s="13" t="s">
        <v>1344</v>
      </c>
      <c r="C10" s="14"/>
    </row>
    <row r="11" ht="14.25" customHeight="1">
      <c r="A11" s="12" t="s">
        <v>1197</v>
      </c>
      <c r="B11" s="13" t="s">
        <v>1345</v>
      </c>
      <c r="C11" s="14"/>
    </row>
    <row r="12" ht="14.25" customHeight="1">
      <c r="A12" s="12" t="s">
        <v>1346</v>
      </c>
      <c r="B12" s="13" t="s">
        <v>1347</v>
      </c>
      <c r="C12" s="14"/>
    </row>
    <row r="13" ht="14.25" customHeight="1">
      <c r="A13" s="12" t="s">
        <v>1348</v>
      </c>
      <c r="B13" s="13" t="s">
        <v>1349</v>
      </c>
      <c r="C13" s="14"/>
    </row>
    <row r="14" ht="14.25" customHeight="1">
      <c r="A14" s="12" t="s">
        <v>1200</v>
      </c>
      <c r="B14" s="13" t="s">
        <v>1350</v>
      </c>
      <c r="C14" s="14"/>
    </row>
    <row r="15" ht="14.25" customHeight="1">
      <c r="A15" s="12" t="s">
        <v>1351</v>
      </c>
      <c r="B15" s="13" t="s">
        <v>1352</v>
      </c>
      <c r="C15" s="14"/>
    </row>
    <row r="16" ht="14.25" customHeight="1">
      <c r="A16" s="12" t="s">
        <v>1353</v>
      </c>
      <c r="B16" s="13" t="s">
        <v>1354</v>
      </c>
      <c r="C16" s="14"/>
    </row>
    <row r="17" ht="14.25" customHeight="1">
      <c r="A17" s="12" t="s">
        <v>1023</v>
      </c>
      <c r="B17" s="13" t="s">
        <v>1355</v>
      </c>
      <c r="C17" s="14"/>
    </row>
    <row r="18" ht="14.25" customHeight="1">
      <c r="A18" s="12" t="s">
        <v>1356</v>
      </c>
      <c r="B18" s="13" t="s">
        <v>1357</v>
      </c>
      <c r="C18" s="14"/>
    </row>
    <row r="19" ht="14.25" customHeight="1">
      <c r="A19" s="12" t="s">
        <v>1147</v>
      </c>
      <c r="B19" s="13" t="s">
        <v>1358</v>
      </c>
      <c r="C19" s="14"/>
    </row>
    <row r="20" ht="14.25" customHeight="1">
      <c r="A20" s="12" t="s">
        <v>1359</v>
      </c>
      <c r="B20" s="13" t="s">
        <v>1360</v>
      </c>
      <c r="C20" s="14"/>
    </row>
    <row r="21" ht="14.25" customHeight="1">
      <c r="A21" s="12" t="s">
        <v>1079</v>
      </c>
      <c r="B21" s="13" t="s">
        <v>1361</v>
      </c>
      <c r="C21" s="14"/>
    </row>
    <row r="22" ht="14.25" customHeight="1">
      <c r="A22" s="12" t="s">
        <v>1062</v>
      </c>
      <c r="B22" s="13" t="s">
        <v>1362</v>
      </c>
      <c r="C22" s="14"/>
    </row>
    <row r="23" ht="14.25" customHeight="1">
      <c r="A23" s="12" t="s">
        <v>983</v>
      </c>
      <c r="B23" s="15" t="s">
        <v>1363</v>
      </c>
      <c r="C23" s="14"/>
    </row>
    <row r="24" ht="14.25" customHeight="1">
      <c r="A24" s="12" t="s">
        <v>1222</v>
      </c>
      <c r="B24" s="13" t="s">
        <v>1364</v>
      </c>
      <c r="C24" s="14"/>
    </row>
    <row r="25" ht="14.25" customHeight="1">
      <c r="A25" s="12" t="s">
        <v>1365</v>
      </c>
      <c r="B25" s="13" t="s">
        <v>1366</v>
      </c>
      <c r="C25" s="14"/>
    </row>
    <row r="26" ht="14.25" customHeight="1">
      <c r="A26" s="12" t="s">
        <v>1367</v>
      </c>
      <c r="B26" s="13" t="s">
        <v>1368</v>
      </c>
      <c r="C26" s="14"/>
    </row>
    <row r="27" ht="14.25" customHeight="1">
      <c r="A27" s="12" t="s">
        <v>999</v>
      </c>
      <c r="B27" s="13" t="s">
        <v>1369</v>
      </c>
      <c r="C27" s="14"/>
    </row>
    <row r="28" ht="14.25" customHeight="1">
      <c r="A28" s="12" t="s">
        <v>1009</v>
      </c>
      <c r="B28" s="13" t="s">
        <v>1370</v>
      </c>
      <c r="C28" s="14"/>
    </row>
    <row r="29" ht="14.25" customHeight="1">
      <c r="A29" s="12" t="s">
        <v>1014</v>
      </c>
      <c r="B29" s="13" t="s">
        <v>1371</v>
      </c>
      <c r="C29" s="14"/>
    </row>
    <row r="30" ht="14.25" customHeight="1">
      <c r="A30" s="12" t="s">
        <v>1372</v>
      </c>
      <c r="B30" s="13" t="s">
        <v>1373</v>
      </c>
      <c r="C30" s="14"/>
    </row>
    <row r="31" ht="14.25" customHeight="1">
      <c r="A31" s="12" t="s">
        <v>1374</v>
      </c>
      <c r="B31" s="13" t="s">
        <v>1375</v>
      </c>
      <c r="C31" s="14"/>
    </row>
    <row r="32" ht="14.25" customHeight="1">
      <c r="A32" s="12" t="s">
        <v>1180</v>
      </c>
      <c r="B32" s="13" t="s">
        <v>1376</v>
      </c>
      <c r="C32" s="14"/>
    </row>
    <row r="33" ht="11.25" customHeight="1">
      <c r="A33" s="12" t="s">
        <v>1175</v>
      </c>
      <c r="B33" s="13" t="s">
        <v>1377</v>
      </c>
      <c r="C33" s="14"/>
    </row>
    <row r="34" ht="25.5" customHeight="1">
      <c r="A34" s="12" t="s">
        <v>1170</v>
      </c>
      <c r="B34" s="13" t="s">
        <v>1378</v>
      </c>
      <c r="C34" s="14"/>
    </row>
    <row r="35" ht="14.25" customHeight="1">
      <c r="A35" s="12" t="s">
        <v>1379</v>
      </c>
      <c r="B35" s="13" t="s">
        <v>1380</v>
      </c>
      <c r="C35" s="14"/>
    </row>
    <row r="36" ht="14.25" customHeight="1">
      <c r="A36" s="12" t="s">
        <v>1381</v>
      </c>
      <c r="B36" s="13" t="s">
        <v>1382</v>
      </c>
      <c r="C36" s="14"/>
    </row>
    <row r="37" ht="14.25" customHeight="1">
      <c r="A37" s="12" t="s">
        <v>1383</v>
      </c>
      <c r="B37" s="13" t="s">
        <v>1384</v>
      </c>
      <c r="C37" s="14"/>
    </row>
    <row r="38" ht="14.25" customHeight="1">
      <c r="A38" s="12" t="s">
        <v>747</v>
      </c>
      <c r="B38" s="13" t="s">
        <v>1385</v>
      </c>
      <c r="C38" s="14"/>
    </row>
    <row r="39" ht="14.25" customHeight="1">
      <c r="A39" s="12" t="s">
        <v>754</v>
      </c>
      <c r="B39" s="13" t="s">
        <v>1386</v>
      </c>
      <c r="C39" s="14"/>
    </row>
    <row r="40" ht="14.25" customHeight="1">
      <c r="A40" s="12" t="s">
        <v>1387</v>
      </c>
      <c r="B40" s="13" t="s">
        <v>1388</v>
      </c>
      <c r="C40" s="14"/>
    </row>
    <row r="41" ht="14.25" customHeight="1">
      <c r="A41" s="12" t="s">
        <v>1389</v>
      </c>
      <c r="B41" s="13" t="s">
        <v>1390</v>
      </c>
      <c r="C41" s="14"/>
    </row>
    <row r="42" ht="14.25" customHeight="1">
      <c r="A42" s="12" t="s">
        <v>1391</v>
      </c>
      <c r="B42" s="13" t="s">
        <v>1392</v>
      </c>
      <c r="C42" s="14"/>
    </row>
    <row r="43" ht="14.25" customHeight="1">
      <c r="A43" s="12" t="s">
        <v>1393</v>
      </c>
      <c r="B43" s="13" t="s">
        <v>1394</v>
      </c>
      <c r="C43" s="14"/>
    </row>
    <row r="44" ht="14.25" customHeight="1">
      <c r="A44" s="12" t="s">
        <v>1395</v>
      </c>
      <c r="B44" s="13" t="s">
        <v>1396</v>
      </c>
      <c r="C44" s="14"/>
    </row>
    <row r="45" ht="14.25" customHeight="1">
      <c r="A45" s="12" t="s">
        <v>853</v>
      </c>
      <c r="B45" s="13" t="s">
        <v>1397</v>
      </c>
      <c r="C45" s="14"/>
    </row>
    <row r="46" ht="14.25" customHeight="1">
      <c r="A46" s="12" t="s">
        <v>767</v>
      </c>
      <c r="B46" s="13" t="s">
        <v>1398</v>
      </c>
      <c r="C46" s="14"/>
    </row>
    <row r="47" ht="14.25" customHeight="1">
      <c r="A47" s="12" t="s">
        <v>337</v>
      </c>
      <c r="B47" s="13" t="s">
        <v>1399</v>
      </c>
      <c r="C47" s="14"/>
    </row>
    <row r="48" ht="14.25" customHeight="1">
      <c r="A48" s="12" t="s">
        <v>653</v>
      </c>
      <c r="B48" s="13" t="s">
        <v>1400</v>
      </c>
      <c r="C48" s="14"/>
    </row>
    <row r="49" ht="21.0" customHeight="1">
      <c r="A49" s="12" t="s">
        <v>268</v>
      </c>
      <c r="B49" s="15" t="s">
        <v>1401</v>
      </c>
      <c r="C49" s="14"/>
    </row>
    <row r="50" ht="14.25" customHeight="1">
      <c r="A50" s="12" t="s">
        <v>1402</v>
      </c>
      <c r="B50" s="13" t="s">
        <v>1403</v>
      </c>
      <c r="C50" s="14"/>
    </row>
    <row r="51" ht="14.25" customHeight="1">
      <c r="A51" s="12" t="s">
        <v>648</v>
      </c>
      <c r="B51" s="13" t="s">
        <v>1404</v>
      </c>
      <c r="C51" s="14"/>
    </row>
    <row r="52" ht="14.25" customHeight="1">
      <c r="A52" s="12" t="s">
        <v>616</v>
      </c>
      <c r="B52" s="13" t="s">
        <v>1405</v>
      </c>
      <c r="C52" s="14"/>
    </row>
    <row r="53" ht="14.25" customHeight="1">
      <c r="A53" s="12" t="s">
        <v>609</v>
      </c>
      <c r="B53" s="13" t="s">
        <v>1406</v>
      </c>
      <c r="C53" s="14"/>
    </row>
    <row r="54" ht="14.25" customHeight="1">
      <c r="A54" s="12" t="s">
        <v>1407</v>
      </c>
      <c r="B54" s="13" t="s">
        <v>1408</v>
      </c>
      <c r="C54" s="14"/>
    </row>
    <row r="55" ht="14.25" customHeight="1">
      <c r="A55" s="12" t="s">
        <v>1409</v>
      </c>
      <c r="B55" s="13" t="s">
        <v>1410</v>
      </c>
      <c r="C55" s="14"/>
    </row>
    <row r="56" ht="14.25" customHeight="1">
      <c r="A56" s="12" t="s">
        <v>625</v>
      </c>
      <c r="B56" s="13" t="s">
        <v>1411</v>
      </c>
      <c r="C56" s="14"/>
    </row>
    <row r="57" ht="14.25" customHeight="1">
      <c r="A57" s="12" t="s">
        <v>492</v>
      </c>
      <c r="B57" s="15" t="s">
        <v>1412</v>
      </c>
      <c r="C57" s="14"/>
    </row>
    <row r="58" ht="14.25" customHeight="1">
      <c r="A58" s="12" t="s">
        <v>1413</v>
      </c>
      <c r="B58" s="13" t="s">
        <v>1414</v>
      </c>
      <c r="C58" s="14"/>
    </row>
    <row r="59" ht="14.25" customHeight="1">
      <c r="A59" s="12" t="s">
        <v>165</v>
      </c>
      <c r="B59" s="13" t="s">
        <v>1415</v>
      </c>
      <c r="C59" s="14"/>
    </row>
    <row r="60" ht="14.25" customHeight="1">
      <c r="A60" s="12" t="s">
        <v>1416</v>
      </c>
      <c r="B60" s="13" t="s">
        <v>1417</v>
      </c>
      <c r="C60" s="14"/>
    </row>
    <row r="61" ht="14.25" customHeight="1">
      <c r="A61" s="12" t="s">
        <v>152</v>
      </c>
      <c r="B61" s="13" t="s">
        <v>1418</v>
      </c>
      <c r="C61" s="14"/>
    </row>
    <row r="62" ht="14.25" customHeight="1">
      <c r="A62" s="12" t="s">
        <v>184</v>
      </c>
      <c r="B62" s="13" t="s">
        <v>1419</v>
      </c>
      <c r="C62" s="14"/>
    </row>
    <row r="63" ht="14.25" customHeight="1">
      <c r="A63" s="12" t="s">
        <v>160</v>
      </c>
      <c r="B63" s="13" t="s">
        <v>1420</v>
      </c>
      <c r="C63" s="14"/>
    </row>
    <row r="64" ht="14.25" customHeight="1">
      <c r="A64" s="12" t="s">
        <v>1421</v>
      </c>
      <c r="B64" s="13" t="s">
        <v>1422</v>
      </c>
      <c r="C64" s="14"/>
    </row>
    <row r="65" ht="14.25" customHeight="1">
      <c r="A65" s="12" t="s">
        <v>226</v>
      </c>
      <c r="B65" s="13" t="s">
        <v>1423</v>
      </c>
      <c r="C65" s="14"/>
    </row>
    <row r="66" ht="14.25" customHeight="1">
      <c r="A66" s="12" t="s">
        <v>1424</v>
      </c>
      <c r="B66" s="13" t="s">
        <v>1425</v>
      </c>
      <c r="C66" s="14"/>
    </row>
    <row r="67" ht="14.25" customHeight="1">
      <c r="A67" s="12" t="s">
        <v>1426</v>
      </c>
      <c r="B67" s="13" t="s">
        <v>1427</v>
      </c>
      <c r="C67" s="14"/>
    </row>
    <row r="68" ht="14.25" customHeight="1">
      <c r="A68" s="12" t="s">
        <v>180</v>
      </c>
      <c r="B68" s="13" t="s">
        <v>1428</v>
      </c>
      <c r="C68" s="14"/>
    </row>
    <row r="69" ht="14.25" customHeight="1">
      <c r="A69" s="12" t="s">
        <v>1429</v>
      </c>
      <c r="B69" s="13" t="s">
        <v>1430</v>
      </c>
      <c r="C69" s="14"/>
    </row>
    <row r="70" ht="14.25" customHeight="1">
      <c r="A70" s="12" t="s">
        <v>1431</v>
      </c>
      <c r="B70" s="13" t="s">
        <v>1432</v>
      </c>
      <c r="C70" s="14"/>
    </row>
    <row r="71" ht="14.25" customHeight="1">
      <c r="A71" s="12" t="s">
        <v>944</v>
      </c>
      <c r="B71" s="13" t="s">
        <v>1433</v>
      </c>
      <c r="C71" s="14"/>
    </row>
    <row r="72" ht="14.25" customHeight="1">
      <c r="A72" s="12" t="s">
        <v>172</v>
      </c>
      <c r="B72" s="13" t="s">
        <v>1434</v>
      </c>
      <c r="C72" s="14"/>
    </row>
    <row r="73" ht="14.25" customHeight="1">
      <c r="A73" s="12" t="s">
        <v>1435</v>
      </c>
      <c r="B73" s="13" t="s">
        <v>1436</v>
      </c>
      <c r="C73" s="14"/>
    </row>
    <row r="74" ht="14.25" customHeight="1">
      <c r="A74" s="12" t="s">
        <v>1437</v>
      </c>
      <c r="B74" s="13" t="s">
        <v>1438</v>
      </c>
      <c r="C74" s="14"/>
    </row>
    <row r="75" ht="14.25" customHeight="1">
      <c r="A75" s="12" t="s">
        <v>195</v>
      </c>
      <c r="B75" s="13" t="s">
        <v>1439</v>
      </c>
      <c r="C75" s="14"/>
    </row>
    <row r="76" ht="14.25" customHeight="1">
      <c r="A76" s="12" t="s">
        <v>189</v>
      </c>
      <c r="B76" s="13" t="s">
        <v>1440</v>
      </c>
      <c r="C76" s="14"/>
    </row>
    <row r="77" ht="14.25" customHeight="1">
      <c r="A77" s="12" t="s">
        <v>1441</v>
      </c>
      <c r="B77" s="13" t="s">
        <v>1442</v>
      </c>
      <c r="C77" s="14"/>
    </row>
    <row r="78" ht="14.25" customHeight="1">
      <c r="A78" s="12" t="s">
        <v>1443</v>
      </c>
      <c r="B78" s="13" t="s">
        <v>1444</v>
      </c>
      <c r="C78" s="14"/>
    </row>
    <row r="79" ht="14.25" customHeight="1">
      <c r="A79" s="12" t="s">
        <v>1445</v>
      </c>
      <c r="B79" s="13" t="s">
        <v>1446</v>
      </c>
      <c r="C79" s="14"/>
    </row>
    <row r="80" ht="14.25" customHeight="1">
      <c r="A80" s="12" t="s">
        <v>1447</v>
      </c>
      <c r="B80" s="13" t="s">
        <v>1448</v>
      </c>
      <c r="C80" s="14"/>
    </row>
    <row r="81" ht="14.25" customHeight="1">
      <c r="A81" s="12" t="s">
        <v>211</v>
      </c>
      <c r="B81" s="13" t="s">
        <v>1449</v>
      </c>
      <c r="C81" s="14"/>
    </row>
    <row r="82" ht="14.25" customHeight="1">
      <c r="A82" s="12" t="s">
        <v>200</v>
      </c>
      <c r="B82" s="13" t="s">
        <v>1450</v>
      </c>
      <c r="C82" s="14"/>
    </row>
    <row r="83" ht="14.25" customHeight="1">
      <c r="A83" s="12" t="s">
        <v>1451</v>
      </c>
      <c r="B83" s="13" t="s">
        <v>1452</v>
      </c>
      <c r="C83" s="14"/>
    </row>
    <row r="84" ht="14.25" customHeight="1">
      <c r="A84" s="12" t="s">
        <v>206</v>
      </c>
      <c r="B84" s="13" t="s">
        <v>1453</v>
      </c>
      <c r="C84" s="14"/>
    </row>
    <row r="85" ht="14.25" customHeight="1">
      <c r="A85" s="12" t="s">
        <v>871</v>
      </c>
      <c r="B85" s="13" t="s">
        <v>1454</v>
      </c>
      <c r="C85" s="14"/>
    </row>
    <row r="86" ht="14.25" customHeight="1">
      <c r="A86" s="12" t="s">
        <v>876</v>
      </c>
      <c r="B86" s="13" t="s">
        <v>1455</v>
      </c>
      <c r="C86" s="14"/>
    </row>
    <row r="87" ht="14.25" customHeight="1">
      <c r="A87" s="12" t="s">
        <v>1261</v>
      </c>
      <c r="B87" s="13" t="s">
        <v>1456</v>
      </c>
      <c r="C87" s="14"/>
    </row>
    <row r="88" ht="14.25" customHeight="1">
      <c r="A88" s="12" t="s">
        <v>1457</v>
      </c>
      <c r="B88" s="13" t="s">
        <v>1458</v>
      </c>
      <c r="C88" s="14"/>
    </row>
    <row r="89" ht="14.25" customHeight="1">
      <c r="A89" s="12" t="s">
        <v>275</v>
      </c>
      <c r="B89" s="13" t="s">
        <v>1459</v>
      </c>
      <c r="C89" s="14"/>
    </row>
    <row r="90" ht="14.25" customHeight="1">
      <c r="A90" s="12" t="s">
        <v>1460</v>
      </c>
      <c r="B90" s="13" t="s">
        <v>1461</v>
      </c>
      <c r="C90" s="14"/>
    </row>
    <row r="91" ht="14.25" customHeight="1">
      <c r="A91" s="12" t="s">
        <v>386</v>
      </c>
      <c r="B91" s="13" t="s">
        <v>1462</v>
      </c>
      <c r="C91" s="14"/>
    </row>
    <row r="92" ht="14.25" customHeight="1">
      <c r="A92" s="12" t="s">
        <v>395</v>
      </c>
      <c r="B92" s="13" t="s">
        <v>1463</v>
      </c>
      <c r="C92" s="14"/>
    </row>
    <row r="93" ht="14.25" customHeight="1">
      <c r="A93" s="12" t="s">
        <v>436</v>
      </c>
      <c r="B93" s="13" t="s">
        <v>1464</v>
      </c>
      <c r="C93" s="14"/>
    </row>
    <row r="94" ht="14.25" customHeight="1">
      <c r="A94" s="12" t="s">
        <v>404</v>
      </c>
      <c r="B94" s="13" t="s">
        <v>1465</v>
      </c>
      <c r="C94" s="14"/>
    </row>
    <row r="95" ht="14.25" customHeight="1">
      <c r="A95" s="12" t="s">
        <v>350</v>
      </c>
      <c r="B95" s="13" t="s">
        <v>1466</v>
      </c>
      <c r="C95" s="14"/>
    </row>
    <row r="96" ht="14.25" customHeight="1">
      <c r="A96" s="12" t="s">
        <v>355</v>
      </c>
      <c r="B96" s="13" t="s">
        <v>1467</v>
      </c>
      <c r="C96" s="14"/>
    </row>
    <row r="97" ht="14.25" customHeight="1">
      <c r="A97" s="12" t="s">
        <v>346</v>
      </c>
      <c r="B97" s="13" t="s">
        <v>1468</v>
      </c>
      <c r="C97" s="14"/>
    </row>
    <row r="98" ht="14.25" customHeight="1">
      <c r="A98" s="12" t="s">
        <v>1469</v>
      </c>
      <c r="B98" s="13" t="s">
        <v>1470</v>
      </c>
      <c r="C98" s="14"/>
    </row>
    <row r="99" ht="14.25" customHeight="1">
      <c r="A99" s="12" t="s">
        <v>801</v>
      </c>
      <c r="B99" s="13" t="s">
        <v>1471</v>
      </c>
      <c r="C99" s="14"/>
    </row>
    <row r="100" ht="14.25" customHeight="1">
      <c r="A100" s="12" t="s">
        <v>740</v>
      </c>
      <c r="B100" s="13" t="s">
        <v>1472</v>
      </c>
      <c r="C100" s="14"/>
    </row>
    <row r="101" ht="14.25" customHeight="1">
      <c r="A101" s="12" t="s">
        <v>807</v>
      </c>
      <c r="B101" s="13" t="s">
        <v>1473</v>
      </c>
      <c r="C101" s="14"/>
    </row>
    <row r="102" ht="14.25" customHeight="1">
      <c r="A102" s="12" t="s">
        <v>1474</v>
      </c>
      <c r="B102" s="13" t="s">
        <v>1475</v>
      </c>
      <c r="C102" s="14"/>
    </row>
    <row r="103" ht="14.25" customHeight="1">
      <c r="A103" s="12" t="s">
        <v>1317</v>
      </c>
      <c r="B103" s="13" t="s">
        <v>1476</v>
      </c>
      <c r="C103" s="14"/>
    </row>
    <row r="104" ht="14.25" customHeight="1">
      <c r="A104" s="12" t="s">
        <v>318</v>
      </c>
      <c r="B104" s="13" t="s">
        <v>1477</v>
      </c>
      <c r="C104" s="14"/>
    </row>
    <row r="105" ht="14.25" customHeight="1">
      <c r="A105" s="12" t="s">
        <v>324</v>
      </c>
      <c r="B105" s="13" t="s">
        <v>1478</v>
      </c>
      <c r="C105" s="14"/>
    </row>
    <row r="106" ht="14.25" customHeight="1">
      <c r="A106" s="12" t="s">
        <v>1313</v>
      </c>
      <c r="B106" s="13" t="s">
        <v>1479</v>
      </c>
      <c r="C106" s="14"/>
    </row>
    <row r="107" ht="14.25" customHeight="1">
      <c r="A107" s="12" t="s">
        <v>307</v>
      </c>
      <c r="B107" s="13" t="s">
        <v>1480</v>
      </c>
      <c r="C107" s="14"/>
    </row>
    <row r="108" ht="14.25" customHeight="1">
      <c r="A108" s="12" t="s">
        <v>1315</v>
      </c>
      <c r="B108" s="13" t="s">
        <v>1481</v>
      </c>
      <c r="C108" s="14"/>
    </row>
    <row r="109" ht="14.25" customHeight="1">
      <c r="A109" s="12" t="s">
        <v>1482</v>
      </c>
      <c r="B109" s="13" t="s">
        <v>1483</v>
      </c>
      <c r="C109" s="14"/>
    </row>
    <row r="110" ht="14.25" customHeight="1">
      <c r="A110" s="12" t="s">
        <v>656</v>
      </c>
      <c r="B110" s="13" t="s">
        <v>1484</v>
      </c>
      <c r="C110" s="14"/>
    </row>
    <row r="111" ht="14.25" customHeight="1">
      <c r="A111" s="12" t="s">
        <v>1485</v>
      </c>
      <c r="B111" s="13" t="s">
        <v>1486</v>
      </c>
      <c r="C111" s="14"/>
    </row>
    <row r="112" ht="14.25" customHeight="1">
      <c r="A112" s="12" t="s">
        <v>1487</v>
      </c>
      <c r="B112" s="13" t="s">
        <v>1488</v>
      </c>
      <c r="C112" s="14"/>
    </row>
    <row r="113" ht="14.25" customHeight="1">
      <c r="A113" s="12" t="s">
        <v>728</v>
      </c>
      <c r="B113" s="13" t="s">
        <v>1489</v>
      </c>
      <c r="C113" s="14"/>
    </row>
    <row r="114" ht="27.0" customHeight="1">
      <c r="A114" s="12" t="s">
        <v>822</v>
      </c>
      <c r="B114" s="13" t="s">
        <v>1490</v>
      </c>
      <c r="C114" s="14"/>
    </row>
    <row r="115" ht="14.25" customHeight="1">
      <c r="A115" s="12" t="s">
        <v>1491</v>
      </c>
      <c r="B115" s="13" t="s">
        <v>1492</v>
      </c>
      <c r="C115" s="14"/>
    </row>
    <row r="116" ht="14.25" customHeight="1">
      <c r="A116" s="12" t="s">
        <v>966</v>
      </c>
      <c r="B116" s="13" t="s">
        <v>1493</v>
      </c>
      <c r="C116" s="14"/>
    </row>
    <row r="117" ht="14.25" customHeight="1">
      <c r="A117" s="12" t="s">
        <v>976</v>
      </c>
      <c r="B117" s="13" t="s">
        <v>1494</v>
      </c>
      <c r="C117" s="14"/>
    </row>
    <row r="118" ht="14.25" customHeight="1">
      <c r="A118" s="12" t="s">
        <v>1495</v>
      </c>
      <c r="B118" s="13" t="s">
        <v>1496</v>
      </c>
      <c r="C118" s="14"/>
    </row>
    <row r="119" ht="14.25" customHeight="1">
      <c r="A119" s="12" t="s">
        <v>843</v>
      </c>
      <c r="B119" s="13" t="s">
        <v>1497</v>
      </c>
      <c r="C119" s="14"/>
    </row>
    <row r="120" ht="14.25" customHeight="1">
      <c r="A120" s="12" t="s">
        <v>840</v>
      </c>
      <c r="B120" s="15" t="s">
        <v>1498</v>
      </c>
      <c r="C120" s="14"/>
    </row>
    <row r="121" ht="14.25" customHeight="1">
      <c r="A121" s="12" t="s">
        <v>837</v>
      </c>
      <c r="B121" s="13" t="s">
        <v>1499</v>
      </c>
      <c r="C121" s="14"/>
    </row>
    <row r="122" ht="14.25" customHeight="1">
      <c r="A122" s="12" t="s">
        <v>830</v>
      </c>
      <c r="B122" s="13" t="s">
        <v>1500</v>
      </c>
      <c r="C122" s="14"/>
    </row>
    <row r="123" ht="14.25" customHeight="1">
      <c r="A123" s="12" t="s">
        <v>1501</v>
      </c>
      <c r="B123" s="15" t="s">
        <v>1502</v>
      </c>
      <c r="C123" s="14"/>
    </row>
    <row r="124" ht="14.25" customHeight="1">
      <c r="A124" s="12" t="s">
        <v>1503</v>
      </c>
      <c r="B124" s="13" t="s">
        <v>1504</v>
      </c>
      <c r="C124" s="14"/>
    </row>
    <row r="125" ht="14.25" customHeight="1">
      <c r="A125" s="12" t="s">
        <v>959</v>
      </c>
      <c r="B125" s="13" t="s">
        <v>1505</v>
      </c>
      <c r="C125" s="14"/>
    </row>
    <row r="126" ht="14.25" customHeight="1">
      <c r="A126" s="12" t="s">
        <v>952</v>
      </c>
      <c r="B126" s="13" t="s">
        <v>1506</v>
      </c>
      <c r="C126" s="14"/>
    </row>
    <row r="127" ht="14.25" customHeight="1">
      <c r="A127" s="12" t="s">
        <v>1507</v>
      </c>
      <c r="B127" s="13" t="s">
        <v>1508</v>
      </c>
      <c r="C127" s="14"/>
    </row>
    <row r="128" ht="14.25" customHeight="1">
      <c r="A128" s="12" t="s">
        <v>1509</v>
      </c>
      <c r="B128" s="13" t="s">
        <v>1510</v>
      </c>
      <c r="C128" s="14"/>
    </row>
    <row r="129" ht="14.25" customHeight="1">
      <c r="A129" s="12" t="s">
        <v>1511</v>
      </c>
      <c r="B129" s="13" t="s">
        <v>1512</v>
      </c>
      <c r="C129" s="14"/>
    </row>
    <row r="130" ht="14.25" customHeight="1">
      <c r="A130" s="12" t="s">
        <v>1513</v>
      </c>
      <c r="B130" s="13" t="s">
        <v>1514</v>
      </c>
      <c r="C130" s="14"/>
    </row>
    <row r="131" ht="14.25" customHeight="1">
      <c r="A131" s="12" t="s">
        <v>548</v>
      </c>
      <c r="B131" s="13" t="s">
        <v>1515</v>
      </c>
      <c r="C131" s="14"/>
    </row>
    <row r="132" ht="14.25" customHeight="1">
      <c r="A132" s="12" t="s">
        <v>541</v>
      </c>
      <c r="B132" s="13" t="s">
        <v>1516</v>
      </c>
      <c r="C132" s="14"/>
    </row>
    <row r="133" ht="14.25" customHeight="1">
      <c r="A133" s="12" t="s">
        <v>560</v>
      </c>
      <c r="B133" s="13" t="s">
        <v>1517</v>
      </c>
      <c r="C133" s="14"/>
    </row>
    <row r="134" ht="14.25" customHeight="1">
      <c r="A134" s="12" t="s">
        <v>42</v>
      </c>
      <c r="B134" s="13" t="s">
        <v>1518</v>
      </c>
      <c r="C134" s="14"/>
    </row>
    <row r="135" ht="14.25" customHeight="1">
      <c r="A135" s="12" t="s">
        <v>36</v>
      </c>
      <c r="B135" s="13" t="s">
        <v>1519</v>
      </c>
      <c r="C135" s="14"/>
    </row>
    <row r="136" ht="14.25" customHeight="1">
      <c r="A136" s="12" t="s">
        <v>29</v>
      </c>
      <c r="B136" s="13" t="s">
        <v>1520</v>
      </c>
      <c r="C136" s="14"/>
    </row>
    <row r="137" ht="14.25" customHeight="1">
      <c r="A137" s="12" t="s">
        <v>1521</v>
      </c>
      <c r="B137" s="13" t="s">
        <v>1522</v>
      </c>
      <c r="C137" s="14"/>
    </row>
    <row r="138" ht="14.25" customHeight="1">
      <c r="A138" s="12" t="s">
        <v>56</v>
      </c>
      <c r="B138" s="13" t="s">
        <v>1523</v>
      </c>
      <c r="C138" s="14"/>
    </row>
    <row r="139" ht="14.25" customHeight="1">
      <c r="A139" s="12" t="s">
        <v>18</v>
      </c>
      <c r="B139" s="13" t="s">
        <v>1524</v>
      </c>
      <c r="C139" s="14"/>
    </row>
    <row r="140" ht="14.25" customHeight="1">
      <c r="A140" s="12" t="s">
        <v>1329</v>
      </c>
      <c r="B140" s="13" t="s">
        <v>1525</v>
      </c>
      <c r="C140" s="14"/>
    </row>
    <row r="141" ht="14.25" customHeight="1">
      <c r="A141" s="12" t="s">
        <v>142</v>
      </c>
      <c r="B141" s="13" t="s">
        <v>1526</v>
      </c>
      <c r="C141" s="14"/>
    </row>
    <row r="142" ht="14.25" customHeight="1">
      <c r="A142" s="12" t="s">
        <v>1527</v>
      </c>
      <c r="B142" s="13" t="s">
        <v>1528</v>
      </c>
      <c r="C142" s="14"/>
    </row>
    <row r="143" ht="14.25" customHeight="1">
      <c r="A143" s="12" t="s">
        <v>1529</v>
      </c>
      <c r="B143" s="13" t="s">
        <v>1530</v>
      </c>
      <c r="C143" s="14"/>
    </row>
    <row r="144" ht="14.25" customHeight="1">
      <c r="A144" s="12" t="s">
        <v>1531</v>
      </c>
      <c r="B144" s="13" t="s">
        <v>1532</v>
      </c>
      <c r="C144" s="14"/>
    </row>
    <row r="145" ht="14.25" customHeight="1">
      <c r="A145" s="12" t="s">
        <v>661</v>
      </c>
      <c r="B145" s="13" t="s">
        <v>1533</v>
      </c>
      <c r="C145" s="14"/>
    </row>
    <row r="146" ht="14.25" customHeight="1">
      <c r="A146" s="12" t="s">
        <v>1534</v>
      </c>
      <c r="B146" s="13" t="s">
        <v>1535</v>
      </c>
      <c r="C146" s="14"/>
    </row>
    <row r="147" ht="14.25" customHeight="1">
      <c r="A147" s="12" t="s">
        <v>1536</v>
      </c>
      <c r="B147" s="13" t="s">
        <v>1537</v>
      </c>
      <c r="C147" s="14"/>
    </row>
    <row r="148" ht="14.25" customHeight="1">
      <c r="A148" s="12" t="s">
        <v>1538</v>
      </c>
      <c r="B148" s="13" t="s">
        <v>1539</v>
      </c>
      <c r="C148" s="14"/>
    </row>
    <row r="149" ht="14.25" customHeight="1">
      <c r="A149" s="12" t="s">
        <v>1540</v>
      </c>
      <c r="B149" s="13" t="s">
        <v>1541</v>
      </c>
      <c r="C149" s="14"/>
    </row>
    <row r="150" ht="14.25" customHeight="1">
      <c r="A150" s="12" t="s">
        <v>1542</v>
      </c>
      <c r="B150" s="13" t="s">
        <v>1543</v>
      </c>
      <c r="C150" s="14"/>
    </row>
    <row r="151" ht="14.25" customHeight="1">
      <c r="A151" s="12" t="s">
        <v>1544</v>
      </c>
      <c r="B151" s="13" t="s">
        <v>1545</v>
      </c>
      <c r="C151" s="14"/>
    </row>
    <row r="152" ht="14.25" customHeight="1">
      <c r="A152" s="12" t="s">
        <v>1546</v>
      </c>
      <c r="B152" s="13" t="s">
        <v>1547</v>
      </c>
      <c r="C152" s="14"/>
    </row>
    <row r="153" ht="14.25" customHeight="1">
      <c r="A153" s="12" t="s">
        <v>1548</v>
      </c>
      <c r="B153" s="13" t="s">
        <v>1549</v>
      </c>
      <c r="C153" s="14"/>
    </row>
    <row r="154" ht="14.25" customHeight="1">
      <c r="A154" s="12" t="s">
        <v>330</v>
      </c>
      <c r="B154" s="13" t="s">
        <v>1550</v>
      </c>
      <c r="C154" s="14"/>
    </row>
    <row r="155" ht="14.25" customHeight="1">
      <c r="A155" s="12" t="s">
        <v>1551</v>
      </c>
      <c r="B155" s="13" t="s">
        <v>1552</v>
      </c>
      <c r="C155" s="14"/>
    </row>
    <row r="156" ht="14.25" customHeight="1">
      <c r="A156" s="12" t="s">
        <v>682</v>
      </c>
      <c r="B156" s="13" t="s">
        <v>1553</v>
      </c>
      <c r="C156" s="14"/>
    </row>
    <row r="157" ht="14.25" customHeight="1">
      <c r="A157" s="12" t="s">
        <v>1554</v>
      </c>
      <c r="B157" s="13" t="s">
        <v>1555</v>
      </c>
      <c r="C157" s="14"/>
    </row>
    <row r="158" ht="14.25" customHeight="1">
      <c r="A158" s="12" t="s">
        <v>500</v>
      </c>
      <c r="B158" s="13" t="s">
        <v>1556</v>
      </c>
      <c r="C158" s="14"/>
    </row>
    <row r="159" ht="14.25" customHeight="1">
      <c r="A159" s="12" t="s">
        <v>513</v>
      </c>
      <c r="B159" s="13" t="s">
        <v>1557</v>
      </c>
      <c r="C159" s="14"/>
    </row>
    <row r="160" ht="14.25" customHeight="1">
      <c r="A160" s="12" t="s">
        <v>507</v>
      </c>
      <c r="B160" s="13" t="s">
        <v>1558</v>
      </c>
      <c r="C160" s="14"/>
    </row>
    <row r="161" ht="14.25" customHeight="1">
      <c r="A161" s="12" t="s">
        <v>1559</v>
      </c>
      <c r="B161" s="13" t="s">
        <v>1560</v>
      </c>
      <c r="C161" s="14"/>
    </row>
    <row r="162" ht="14.25" customHeight="1">
      <c r="A162" s="12" t="s">
        <v>522</v>
      </c>
      <c r="B162" s="13" t="s">
        <v>1561</v>
      </c>
      <c r="C162" s="14"/>
    </row>
    <row r="163" ht="14.25" customHeight="1">
      <c r="A163" s="12" t="s">
        <v>518</v>
      </c>
      <c r="B163" s="13" t="s">
        <v>1562</v>
      </c>
      <c r="C163" s="14"/>
    </row>
    <row r="164" ht="14.25" customHeight="1">
      <c r="A164" s="12" t="s">
        <v>1563</v>
      </c>
      <c r="B164" s="13" t="s">
        <v>1564</v>
      </c>
      <c r="C164" s="14"/>
    </row>
    <row r="165" ht="14.25" customHeight="1">
      <c r="A165" s="12" t="s">
        <v>1565</v>
      </c>
      <c r="B165" s="13" t="s">
        <v>1566</v>
      </c>
      <c r="C165" s="14"/>
    </row>
    <row r="166" ht="14.25" customHeight="1">
      <c r="A166" s="12" t="s">
        <v>707</v>
      </c>
      <c r="B166" s="13" t="s">
        <v>1567</v>
      </c>
      <c r="C166" s="14"/>
    </row>
    <row r="167" ht="14.25" customHeight="1">
      <c r="A167" s="12" t="s">
        <v>1568</v>
      </c>
      <c r="B167" s="13" t="s">
        <v>1569</v>
      </c>
      <c r="C167" s="14"/>
    </row>
    <row r="168" ht="14.25" customHeight="1">
      <c r="A168" s="12" t="s">
        <v>503</v>
      </c>
      <c r="B168" s="13" t="s">
        <v>1570</v>
      </c>
      <c r="C168" s="14"/>
    </row>
    <row r="169" ht="14.25" customHeight="1">
      <c r="A169" s="12" t="s">
        <v>632</v>
      </c>
      <c r="B169" s="13" t="s">
        <v>1571</v>
      </c>
      <c r="C169" s="14"/>
    </row>
    <row r="170" ht="14.25" customHeight="1">
      <c r="A170" s="12" t="s">
        <v>587</v>
      </c>
      <c r="B170" s="13" t="s">
        <v>1572</v>
      </c>
      <c r="C170" s="14"/>
    </row>
    <row r="171" ht="14.25" customHeight="1">
      <c r="A171" s="12" t="s">
        <v>1573</v>
      </c>
      <c r="B171" s="13" t="s">
        <v>1574</v>
      </c>
      <c r="C171" s="14"/>
    </row>
    <row r="172" ht="14.25" customHeight="1">
      <c r="A172" s="12" t="s">
        <v>578</v>
      </c>
      <c r="B172" s="13" t="s">
        <v>1575</v>
      </c>
      <c r="C172" s="14"/>
    </row>
    <row r="173" ht="14.25" customHeight="1">
      <c r="A173" s="12" t="s">
        <v>583</v>
      </c>
      <c r="B173" s="13" t="s">
        <v>1576</v>
      </c>
      <c r="C173" s="14"/>
    </row>
    <row r="174" ht="14.25" customHeight="1">
      <c r="A174" s="12" t="s">
        <v>1577</v>
      </c>
      <c r="B174" s="13" t="s">
        <v>1578</v>
      </c>
      <c r="C174" s="14"/>
    </row>
    <row r="175" ht="14.25" customHeight="1">
      <c r="A175" s="12" t="s">
        <v>567</v>
      </c>
      <c r="B175" s="13" t="s">
        <v>1579</v>
      </c>
      <c r="C175" s="14"/>
    </row>
    <row r="176" ht="14.25" customHeight="1">
      <c r="A176" s="12" t="s">
        <v>574</v>
      </c>
      <c r="B176" s="13" t="s">
        <v>1580</v>
      </c>
      <c r="C176" s="14"/>
    </row>
    <row r="177" ht="14.25" customHeight="1">
      <c r="A177" s="12" t="s">
        <v>1581</v>
      </c>
      <c r="B177" s="13" t="s">
        <v>1582</v>
      </c>
      <c r="C177" s="14"/>
    </row>
    <row r="178" ht="14.25" customHeight="1">
      <c r="A178" s="12" t="s">
        <v>600</v>
      </c>
      <c r="B178" s="13" t="s">
        <v>1583</v>
      </c>
      <c r="C178" s="14"/>
    </row>
    <row r="179" ht="14.25" customHeight="1">
      <c r="A179" s="12" t="s">
        <v>595</v>
      </c>
      <c r="B179" s="13" t="s">
        <v>1584</v>
      </c>
      <c r="C179" s="14"/>
    </row>
    <row r="180" ht="14.25" customHeight="1">
      <c r="A180" s="12" t="s">
        <v>603</v>
      </c>
      <c r="B180" s="13" t="s">
        <v>1585</v>
      </c>
      <c r="C180" s="14"/>
    </row>
    <row r="181" ht="14.25" customHeight="1">
      <c r="A181" s="12" t="s">
        <v>921</v>
      </c>
      <c r="B181" s="13" t="s">
        <v>1586</v>
      </c>
      <c r="C181" s="14"/>
    </row>
    <row r="182" ht="14.25" customHeight="1">
      <c r="A182" s="12" t="s">
        <v>887</v>
      </c>
      <c r="B182" s="13" t="s">
        <v>1587</v>
      </c>
      <c r="C182" s="14"/>
    </row>
    <row r="183" ht="14.25" customHeight="1">
      <c r="A183" s="12" t="s">
        <v>881</v>
      </c>
      <c r="B183" s="13" t="s">
        <v>1588</v>
      </c>
      <c r="C183" s="14"/>
    </row>
    <row r="184" ht="14.25" customHeight="1">
      <c r="A184" s="12" t="s">
        <v>1589</v>
      </c>
      <c r="B184" s="13" t="s">
        <v>1590</v>
      </c>
      <c r="C184" s="14"/>
    </row>
    <row r="185" ht="14.25" customHeight="1">
      <c r="A185" s="12" t="s">
        <v>893</v>
      </c>
      <c r="B185" s="13" t="s">
        <v>1591</v>
      </c>
      <c r="C185" s="14"/>
    </row>
    <row r="186" ht="14.25" customHeight="1">
      <c r="A186" s="12" t="s">
        <v>292</v>
      </c>
      <c r="B186" s="13" t="s">
        <v>1592</v>
      </c>
      <c r="C186" s="14"/>
    </row>
    <row r="187" ht="14.25" customHeight="1">
      <c r="A187" s="12" t="s">
        <v>360</v>
      </c>
      <c r="B187" s="13" t="s">
        <v>1593</v>
      </c>
      <c r="C187" s="14"/>
    </row>
    <row r="188" ht="14.25" customHeight="1">
      <c r="A188" s="12" t="s">
        <v>1594</v>
      </c>
      <c r="B188" s="13" t="s">
        <v>1595</v>
      </c>
      <c r="C188" s="14"/>
    </row>
    <row r="189" ht="14.25" customHeight="1">
      <c r="A189" s="12" t="s">
        <v>926</v>
      </c>
      <c r="B189" s="13" t="s">
        <v>1596</v>
      </c>
      <c r="C189" s="14"/>
    </row>
    <row r="190" ht="14.25" customHeight="1">
      <c r="A190" s="12" t="s">
        <v>534</v>
      </c>
      <c r="B190" s="13" t="s">
        <v>1597</v>
      </c>
      <c r="C190" s="14"/>
    </row>
    <row r="191" ht="14.25" customHeight="1">
      <c r="A191" s="12" t="s">
        <v>529</v>
      </c>
      <c r="B191" s="13" t="s">
        <v>1598</v>
      </c>
      <c r="C191" s="14"/>
    </row>
    <row r="192" ht="14.25" customHeight="1">
      <c r="A192" s="12" t="s">
        <v>1599</v>
      </c>
      <c r="B192" s="13" t="s">
        <v>1600</v>
      </c>
      <c r="C192" s="14"/>
    </row>
    <row r="193" ht="14.25" customHeight="1">
      <c r="A193" s="12" t="s">
        <v>470</v>
      </c>
      <c r="B193" s="13" t="s">
        <v>1601</v>
      </c>
      <c r="C193" s="14"/>
    </row>
    <row r="194" ht="14.25" customHeight="1">
      <c r="A194" s="12" t="s">
        <v>1602</v>
      </c>
      <c r="B194" s="13" t="s">
        <v>1603</v>
      </c>
      <c r="C194" s="14"/>
    </row>
    <row r="195" ht="14.25" customHeight="1">
      <c r="A195" s="12" t="s">
        <v>1306</v>
      </c>
      <c r="B195" s="13" t="s">
        <v>1604</v>
      </c>
      <c r="C195" s="14"/>
    </row>
    <row r="196" ht="14.25" customHeight="1">
      <c r="A196" s="12" t="s">
        <v>1299</v>
      </c>
      <c r="B196" s="13" t="s">
        <v>1605</v>
      </c>
      <c r="C196" s="14"/>
    </row>
    <row r="197" ht="14.25" customHeight="1">
      <c r="A197" s="12" t="s">
        <v>1292</v>
      </c>
      <c r="B197" s="13" t="s">
        <v>1606</v>
      </c>
      <c r="C197" s="14"/>
    </row>
    <row r="198" ht="14.25" customHeight="1">
      <c r="A198" s="12" t="s">
        <v>230</v>
      </c>
      <c r="B198" s="13" t="s">
        <v>1607</v>
      </c>
      <c r="C198" s="14"/>
    </row>
    <row r="199" ht="14.25" customHeight="1">
      <c r="A199" s="12" t="s">
        <v>1285</v>
      </c>
      <c r="B199" s="13" t="s">
        <v>1608</v>
      </c>
      <c r="C199" s="14"/>
    </row>
    <row r="200" ht="14.25" customHeight="1">
      <c r="A200" s="12" t="s">
        <v>1288</v>
      </c>
      <c r="B200" s="13" t="s">
        <v>1609</v>
      </c>
      <c r="C200" s="14"/>
    </row>
    <row r="201" ht="14.25" customHeight="1">
      <c r="A201" s="12" t="s">
        <v>1164</v>
      </c>
      <c r="B201" s="13" t="s">
        <v>1610</v>
      </c>
      <c r="C201" s="14"/>
    </row>
    <row r="202" ht="14.25" customHeight="1">
      <c r="A202" s="12" t="s">
        <v>1611</v>
      </c>
      <c r="B202" s="13" t="s">
        <v>1612</v>
      </c>
      <c r="C202" s="14"/>
    </row>
    <row r="203" ht="14.25" customHeight="1">
      <c r="A203" s="12" t="s">
        <v>1613</v>
      </c>
      <c r="B203" s="13" t="s">
        <v>1614</v>
      </c>
      <c r="C203" s="14"/>
    </row>
    <row r="204" ht="14.25" customHeight="1">
      <c r="A204" s="12" t="s">
        <v>1615</v>
      </c>
      <c r="B204" s="13" t="s">
        <v>1616</v>
      </c>
      <c r="C204" s="14"/>
    </row>
    <row r="205" ht="14.25" customHeight="1">
      <c r="A205" s="12" t="s">
        <v>1617</v>
      </c>
      <c r="B205" s="13" t="s">
        <v>1618</v>
      </c>
      <c r="C205" s="14"/>
    </row>
    <row r="206" ht="14.25" customHeight="1">
      <c r="A206" s="12" t="s">
        <v>1619</v>
      </c>
      <c r="B206" s="13" t="s">
        <v>1620</v>
      </c>
      <c r="C206" s="14"/>
    </row>
    <row r="207" ht="14.25" customHeight="1">
      <c r="A207" s="12" t="s">
        <v>1621</v>
      </c>
      <c r="B207" s="13" t="s">
        <v>1622</v>
      </c>
      <c r="C207" s="14"/>
    </row>
    <row r="208" ht="14.25" customHeight="1">
      <c r="A208" s="12" t="s">
        <v>1623</v>
      </c>
      <c r="B208" s="13" t="s">
        <v>1624</v>
      </c>
      <c r="C208" s="14"/>
    </row>
    <row r="209" ht="14.25" customHeight="1">
      <c r="A209" s="12" t="s">
        <v>1625</v>
      </c>
      <c r="B209" s="13" t="s">
        <v>1626</v>
      </c>
      <c r="C209" s="14"/>
    </row>
    <row r="210" ht="14.25" customHeight="1">
      <c r="A210" s="12" t="s">
        <v>1627</v>
      </c>
      <c r="B210" s="13" t="s">
        <v>1628</v>
      </c>
      <c r="C210" s="14"/>
    </row>
    <row r="211" ht="14.25" customHeight="1">
      <c r="C211" s="11"/>
    </row>
    <row r="212" ht="14.25" customHeight="1">
      <c r="C212" s="11"/>
    </row>
    <row r="213" ht="14.25" customHeight="1">
      <c r="C213" s="11"/>
    </row>
    <row r="214" ht="14.25" customHeight="1">
      <c r="C214" s="11"/>
    </row>
    <row r="215" ht="14.25" customHeight="1">
      <c r="C215" s="11"/>
    </row>
    <row r="216" ht="14.25" customHeight="1">
      <c r="C216" s="11"/>
    </row>
    <row r="217" ht="14.25" customHeight="1">
      <c r="C217" s="11"/>
    </row>
    <row r="218" ht="14.25" customHeight="1">
      <c r="C218" s="11"/>
    </row>
    <row r="219" ht="14.25" customHeight="1">
      <c r="C219" s="11"/>
    </row>
    <row r="220" ht="14.25" customHeight="1">
      <c r="C220" s="11"/>
    </row>
    <row r="221" ht="14.25" customHeight="1">
      <c r="C221" s="11"/>
    </row>
    <row r="222" ht="14.25" customHeight="1">
      <c r="C222" s="11"/>
    </row>
    <row r="223" ht="14.25" customHeight="1">
      <c r="C223" s="11"/>
    </row>
    <row r="224" ht="14.25" customHeight="1">
      <c r="C224" s="11"/>
    </row>
    <row r="225" ht="14.25" customHeight="1">
      <c r="C225" s="11"/>
    </row>
    <row r="226" ht="14.25" customHeight="1">
      <c r="C226" s="11"/>
    </row>
    <row r="227" ht="14.25" customHeight="1">
      <c r="C227" s="11"/>
    </row>
    <row r="228" ht="14.25" customHeight="1">
      <c r="C228" s="11"/>
    </row>
    <row r="229" ht="14.25" customHeight="1">
      <c r="C229" s="11"/>
    </row>
    <row r="230" ht="14.25" customHeight="1">
      <c r="C230" s="11"/>
    </row>
    <row r="231" ht="14.25" customHeight="1">
      <c r="C231" s="11"/>
    </row>
    <row r="232" ht="14.25" customHeight="1">
      <c r="C232" s="11"/>
    </row>
    <row r="233" ht="14.25" customHeight="1">
      <c r="C233" s="11"/>
    </row>
    <row r="234" ht="14.25" customHeight="1">
      <c r="C234" s="11"/>
    </row>
    <row r="235" ht="14.25" customHeight="1">
      <c r="C235" s="11"/>
    </row>
    <row r="236" ht="14.25" customHeight="1">
      <c r="C236" s="11"/>
    </row>
    <row r="237" ht="14.25" customHeight="1">
      <c r="C237" s="11"/>
    </row>
    <row r="238" ht="14.25" customHeight="1">
      <c r="C238" s="11"/>
    </row>
    <row r="239" ht="14.25" customHeight="1">
      <c r="C239" s="11"/>
    </row>
    <row r="240" ht="14.25" customHeight="1">
      <c r="C240" s="11"/>
    </row>
    <row r="241" ht="14.25" customHeight="1">
      <c r="C241" s="11"/>
    </row>
    <row r="242" ht="14.25" customHeight="1">
      <c r="C242" s="11"/>
    </row>
    <row r="243" ht="14.25" customHeight="1">
      <c r="C243" s="11"/>
    </row>
    <row r="244" ht="14.25" customHeight="1">
      <c r="C244" s="11"/>
    </row>
    <row r="245" ht="14.25" customHeight="1">
      <c r="C245" s="11"/>
    </row>
    <row r="246" ht="14.25" customHeight="1">
      <c r="C246" s="11"/>
    </row>
    <row r="247" ht="14.25" customHeight="1">
      <c r="C247" s="11"/>
    </row>
    <row r="248" ht="14.25" customHeight="1">
      <c r="C248" s="11"/>
    </row>
    <row r="249" ht="14.25" customHeight="1">
      <c r="C249" s="11"/>
    </row>
    <row r="250" ht="14.25" customHeight="1">
      <c r="C250" s="11"/>
    </row>
    <row r="251" ht="14.25" customHeight="1">
      <c r="C251" s="11"/>
    </row>
    <row r="252" ht="14.25" customHeight="1">
      <c r="C252" s="11"/>
    </row>
    <row r="253" ht="14.25" customHeight="1">
      <c r="C253" s="11"/>
    </row>
    <row r="254" ht="14.25" customHeight="1">
      <c r="C254" s="11"/>
    </row>
    <row r="255" ht="14.25" customHeight="1">
      <c r="C255" s="11"/>
    </row>
    <row r="256" ht="14.25" customHeight="1">
      <c r="C256" s="11"/>
    </row>
    <row r="257" ht="14.25" customHeight="1">
      <c r="C257" s="11"/>
    </row>
    <row r="258" ht="14.25" customHeight="1">
      <c r="C258" s="11"/>
    </row>
    <row r="259" ht="14.25" customHeight="1">
      <c r="C259" s="11"/>
    </row>
    <row r="260" ht="14.25" customHeight="1">
      <c r="C260" s="11"/>
    </row>
    <row r="261" ht="14.25" customHeight="1">
      <c r="C261" s="11"/>
    </row>
    <row r="262" ht="14.25" customHeight="1">
      <c r="C262" s="11"/>
    </row>
    <row r="263" ht="14.25" customHeight="1">
      <c r="C263" s="11"/>
    </row>
    <row r="264" ht="14.25" customHeight="1">
      <c r="C264" s="11"/>
    </row>
    <row r="265" ht="14.25" customHeight="1">
      <c r="C265" s="11"/>
    </row>
    <row r="266" ht="14.25" customHeight="1">
      <c r="C266" s="11"/>
    </row>
    <row r="267" ht="14.25" customHeight="1">
      <c r="C267" s="11"/>
    </row>
    <row r="268" ht="14.25" customHeight="1">
      <c r="C268" s="11"/>
    </row>
    <row r="269" ht="14.25" customHeight="1">
      <c r="C269" s="11"/>
    </row>
    <row r="270" ht="14.25" customHeight="1">
      <c r="C270" s="11"/>
    </row>
    <row r="271" ht="14.25" customHeight="1">
      <c r="C271" s="11"/>
    </row>
    <row r="272" ht="14.25" customHeight="1">
      <c r="C272" s="11"/>
    </row>
    <row r="273" ht="14.25" customHeight="1">
      <c r="C273" s="11"/>
    </row>
    <row r="274" ht="14.25" customHeight="1">
      <c r="C274" s="11"/>
    </row>
    <row r="275" ht="14.25" customHeight="1">
      <c r="C275" s="11"/>
    </row>
    <row r="276" ht="14.25" customHeight="1">
      <c r="C276" s="11"/>
    </row>
    <row r="277" ht="14.25" customHeight="1">
      <c r="C277" s="11"/>
    </row>
    <row r="278" ht="14.25" customHeight="1">
      <c r="C278" s="11"/>
    </row>
    <row r="279" ht="14.25" customHeight="1">
      <c r="C279" s="11"/>
    </row>
    <row r="280" ht="14.25" customHeight="1">
      <c r="C280" s="11"/>
    </row>
    <row r="281" ht="14.25" customHeight="1">
      <c r="C281" s="11"/>
    </row>
    <row r="282" ht="14.25" customHeight="1">
      <c r="C282" s="11"/>
    </row>
    <row r="283" ht="14.25" customHeight="1">
      <c r="C283" s="11"/>
    </row>
    <row r="284" ht="14.25" customHeight="1">
      <c r="C284" s="11"/>
    </row>
    <row r="285" ht="14.25" customHeight="1">
      <c r="C285" s="11"/>
    </row>
    <row r="286" ht="14.25" customHeight="1">
      <c r="C286" s="11"/>
    </row>
    <row r="287" ht="14.25" customHeight="1">
      <c r="C287" s="11"/>
    </row>
    <row r="288" ht="14.25" customHeight="1">
      <c r="C288" s="11"/>
    </row>
    <row r="289" ht="14.25" customHeight="1">
      <c r="C289" s="11"/>
    </row>
    <row r="290" ht="14.25" customHeight="1">
      <c r="C290" s="11"/>
    </row>
    <row r="291" ht="14.25" customHeight="1">
      <c r="C291" s="11"/>
    </row>
    <row r="292" ht="14.25" customHeight="1">
      <c r="C292" s="11"/>
    </row>
    <row r="293" ht="14.25" customHeight="1">
      <c r="C293" s="11"/>
    </row>
    <row r="294" ht="14.25" customHeight="1">
      <c r="C294" s="11"/>
    </row>
    <row r="295" ht="14.25" customHeight="1">
      <c r="C295" s="11"/>
    </row>
    <row r="296" ht="14.25" customHeight="1">
      <c r="C296" s="11"/>
    </row>
    <row r="297" ht="14.25" customHeight="1">
      <c r="C297" s="11"/>
    </row>
    <row r="298" ht="14.25" customHeight="1">
      <c r="C298" s="11"/>
    </row>
    <row r="299" ht="14.25" customHeight="1">
      <c r="C299" s="11"/>
    </row>
    <row r="300" ht="14.25" customHeight="1">
      <c r="C300" s="11"/>
    </row>
    <row r="301" ht="14.25" customHeight="1">
      <c r="C301" s="11"/>
    </row>
    <row r="302" ht="14.25" customHeight="1">
      <c r="C302" s="11"/>
    </row>
    <row r="303" ht="14.25" customHeight="1">
      <c r="C303" s="11"/>
    </row>
    <row r="304" ht="14.25" customHeight="1">
      <c r="C304" s="11"/>
    </row>
    <row r="305" ht="14.25" customHeight="1">
      <c r="C305" s="11"/>
    </row>
    <row r="306" ht="14.25" customHeight="1">
      <c r="C306" s="11"/>
    </row>
    <row r="307" ht="14.25" customHeight="1">
      <c r="C307" s="11"/>
    </row>
    <row r="308" ht="14.25" customHeight="1">
      <c r="C308" s="11"/>
    </row>
    <row r="309" ht="14.25" customHeight="1">
      <c r="C309" s="11"/>
    </row>
    <row r="310" ht="14.25" customHeight="1">
      <c r="C310" s="11"/>
    </row>
    <row r="311" ht="14.25" customHeight="1">
      <c r="C311" s="11"/>
    </row>
    <row r="312" ht="14.25" customHeight="1">
      <c r="C312" s="11"/>
    </row>
    <row r="313" ht="14.25" customHeight="1">
      <c r="C313" s="11"/>
    </row>
    <row r="314" ht="14.25" customHeight="1">
      <c r="C314" s="11"/>
    </row>
    <row r="315" ht="14.25" customHeight="1">
      <c r="C315" s="11"/>
    </row>
    <row r="316" ht="14.25" customHeight="1">
      <c r="C316" s="11"/>
    </row>
    <row r="317" ht="14.25" customHeight="1">
      <c r="C317" s="11"/>
    </row>
    <row r="318" ht="14.25" customHeight="1">
      <c r="C318" s="11"/>
    </row>
    <row r="319" ht="14.25" customHeight="1">
      <c r="C319" s="11"/>
    </row>
    <row r="320" ht="14.25" customHeight="1">
      <c r="C320" s="11"/>
    </row>
    <row r="321" ht="14.25" customHeight="1">
      <c r="C321" s="11"/>
    </row>
    <row r="322" ht="14.25" customHeight="1">
      <c r="C322" s="11"/>
    </row>
    <row r="323" ht="14.25" customHeight="1">
      <c r="C323" s="11"/>
    </row>
    <row r="324" ht="14.25" customHeight="1">
      <c r="C324" s="11"/>
    </row>
    <row r="325" ht="14.25" customHeight="1">
      <c r="C325" s="11"/>
    </row>
    <row r="326" ht="14.25" customHeight="1">
      <c r="C326" s="11"/>
    </row>
    <row r="327" ht="14.25" customHeight="1">
      <c r="C327" s="11"/>
    </row>
    <row r="328" ht="14.25" customHeight="1">
      <c r="C328" s="11"/>
    </row>
    <row r="329" ht="14.25" customHeight="1">
      <c r="C329" s="11"/>
    </row>
    <row r="330" ht="14.25" customHeight="1">
      <c r="C330" s="11"/>
    </row>
    <row r="331" ht="14.25" customHeight="1">
      <c r="C331" s="11"/>
    </row>
    <row r="332" ht="14.25" customHeight="1">
      <c r="C332" s="11"/>
    </row>
    <row r="333" ht="14.25" customHeight="1">
      <c r="C333" s="11"/>
    </row>
    <row r="334" ht="14.25" customHeight="1">
      <c r="C334" s="11"/>
    </row>
    <row r="335" ht="14.25" customHeight="1">
      <c r="C335" s="11"/>
    </row>
    <row r="336" ht="14.25" customHeight="1">
      <c r="C336" s="11"/>
    </row>
    <row r="337" ht="14.25" customHeight="1">
      <c r="C337" s="11"/>
    </row>
    <row r="338" ht="14.25" customHeight="1">
      <c r="C338" s="11"/>
    </row>
    <row r="339" ht="14.25" customHeight="1">
      <c r="C339" s="11"/>
    </row>
    <row r="340" ht="14.25" customHeight="1">
      <c r="C340" s="11"/>
    </row>
    <row r="341" ht="14.25" customHeight="1">
      <c r="C341" s="11"/>
    </row>
    <row r="342" ht="14.25" customHeight="1">
      <c r="C342" s="11"/>
    </row>
    <row r="343" ht="14.25" customHeight="1">
      <c r="C343" s="11"/>
    </row>
    <row r="344" ht="14.25" customHeight="1">
      <c r="C344" s="11"/>
    </row>
    <row r="345" ht="14.25" customHeight="1">
      <c r="C345" s="11"/>
    </row>
    <row r="346" ht="14.25" customHeight="1">
      <c r="C346" s="11"/>
    </row>
    <row r="347" ht="14.25" customHeight="1">
      <c r="C347" s="11"/>
    </row>
    <row r="348" ht="14.25" customHeight="1">
      <c r="C348" s="11"/>
    </row>
    <row r="349" ht="14.25" customHeight="1">
      <c r="C349" s="11"/>
    </row>
    <row r="350" ht="14.25" customHeight="1">
      <c r="C350" s="11"/>
    </row>
    <row r="351" ht="14.25" customHeight="1">
      <c r="C351" s="11"/>
    </row>
    <row r="352" ht="14.25" customHeight="1">
      <c r="C352" s="11"/>
    </row>
    <row r="353" ht="14.25" customHeight="1">
      <c r="C353" s="11"/>
    </row>
    <row r="354" ht="14.25" customHeight="1">
      <c r="C354" s="11"/>
    </row>
    <row r="355" ht="14.25" customHeight="1">
      <c r="C355" s="11"/>
    </row>
    <row r="356" ht="14.25" customHeight="1">
      <c r="C356" s="11"/>
    </row>
    <row r="357" ht="14.25" customHeight="1">
      <c r="C357" s="11"/>
    </row>
    <row r="358" ht="14.25" customHeight="1">
      <c r="C358" s="11"/>
    </row>
    <row r="359" ht="14.25" customHeight="1">
      <c r="C359" s="11"/>
    </row>
    <row r="360" ht="14.25" customHeight="1">
      <c r="C360" s="11"/>
    </row>
    <row r="361" ht="14.25" customHeight="1">
      <c r="C361" s="11"/>
    </row>
    <row r="362" ht="14.25" customHeight="1">
      <c r="C362" s="11"/>
    </row>
    <row r="363" ht="14.25" customHeight="1">
      <c r="C363" s="11"/>
    </row>
    <row r="364" ht="14.25" customHeight="1">
      <c r="C364" s="11"/>
    </row>
    <row r="365" ht="14.25" customHeight="1">
      <c r="C365" s="11"/>
    </row>
    <row r="366" ht="14.25" customHeight="1">
      <c r="C366" s="11"/>
    </row>
    <row r="367" ht="14.25" customHeight="1">
      <c r="C367" s="11"/>
    </row>
    <row r="368" ht="14.25" customHeight="1">
      <c r="C368" s="11"/>
    </row>
    <row r="369" ht="14.25" customHeight="1">
      <c r="C369" s="11"/>
    </row>
    <row r="370" ht="14.25" customHeight="1">
      <c r="C370" s="11"/>
    </row>
    <row r="371" ht="14.25" customHeight="1">
      <c r="C371" s="11"/>
    </row>
    <row r="372" ht="14.25" customHeight="1">
      <c r="C372" s="11"/>
    </row>
    <row r="373" ht="14.25" customHeight="1">
      <c r="C373" s="11"/>
    </row>
    <row r="374" ht="14.25" customHeight="1">
      <c r="C374" s="11"/>
    </row>
    <row r="375" ht="14.25" customHeight="1">
      <c r="C375" s="11"/>
    </row>
    <row r="376" ht="14.25" customHeight="1">
      <c r="C376" s="11"/>
    </row>
    <row r="377" ht="14.25" customHeight="1">
      <c r="C377" s="11"/>
    </row>
    <row r="378" ht="14.25" customHeight="1">
      <c r="C378" s="11"/>
    </row>
    <row r="379" ht="14.25" customHeight="1">
      <c r="C379" s="11"/>
    </row>
    <row r="380" ht="14.25" customHeight="1">
      <c r="C380" s="11"/>
    </row>
    <row r="381" ht="14.25" customHeight="1">
      <c r="C381" s="11"/>
    </row>
    <row r="382" ht="14.25" customHeight="1">
      <c r="C382" s="11"/>
    </row>
    <row r="383" ht="14.25" customHeight="1">
      <c r="C383" s="11"/>
    </row>
    <row r="384" ht="14.25" customHeight="1">
      <c r="C384" s="11"/>
    </row>
    <row r="385" ht="14.25" customHeight="1">
      <c r="C385" s="11"/>
    </row>
    <row r="386" ht="14.25" customHeight="1">
      <c r="C386" s="11"/>
    </row>
    <row r="387" ht="14.25" customHeight="1">
      <c r="C387" s="11"/>
    </row>
    <row r="388" ht="14.25" customHeight="1">
      <c r="C388" s="11"/>
    </row>
    <row r="389" ht="14.25" customHeight="1">
      <c r="C389" s="11"/>
    </row>
    <row r="390" ht="14.25" customHeight="1">
      <c r="C390" s="11"/>
    </row>
    <row r="391" ht="14.25" customHeight="1">
      <c r="C391" s="11"/>
    </row>
    <row r="392" ht="14.25" customHeight="1">
      <c r="C392" s="11"/>
    </row>
    <row r="393" ht="14.25" customHeight="1">
      <c r="C393" s="11"/>
    </row>
    <row r="394" ht="14.25" customHeight="1">
      <c r="C394" s="11"/>
    </row>
    <row r="395" ht="14.25" customHeight="1">
      <c r="C395" s="11"/>
    </row>
    <row r="396" ht="14.25" customHeight="1">
      <c r="C396" s="11"/>
    </row>
    <row r="397" ht="14.25" customHeight="1">
      <c r="C397" s="11"/>
    </row>
    <row r="398" ht="14.25" customHeight="1">
      <c r="C398" s="11"/>
    </row>
    <row r="399" ht="14.25" customHeight="1">
      <c r="C399" s="11"/>
    </row>
    <row r="400" ht="14.25" customHeight="1">
      <c r="C400" s="11"/>
    </row>
    <row r="401" ht="14.25" customHeight="1">
      <c r="C401" s="11"/>
    </row>
    <row r="402" ht="14.25" customHeight="1">
      <c r="C402" s="11"/>
    </row>
    <row r="403" ht="14.25" customHeight="1">
      <c r="C403" s="11"/>
    </row>
    <row r="404" ht="14.25" customHeight="1">
      <c r="C404" s="11"/>
    </row>
    <row r="405" ht="14.25" customHeight="1">
      <c r="C405" s="11"/>
    </row>
    <row r="406" ht="14.25" customHeight="1">
      <c r="C406" s="11"/>
    </row>
    <row r="407" ht="14.25" customHeight="1">
      <c r="C407" s="11"/>
    </row>
    <row r="408" ht="14.25" customHeight="1">
      <c r="C408" s="11"/>
    </row>
    <row r="409" ht="14.25" customHeight="1">
      <c r="C409" s="11"/>
    </row>
    <row r="410" ht="14.25" customHeight="1">
      <c r="C410" s="11"/>
    </row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2F96D09478A754DABC52D93E648FDF1" ma:contentTypeVersion="2" ma:contentTypeDescription="Crear nuevo documento." ma:contentTypeScope="" ma:versionID="fea703cc466a8581a8f4aa4933a5d51b">
  <xsd:schema xmlns:xsd="http://www.w3.org/2001/XMLSchema" xmlns:xs="http://www.w3.org/2001/XMLSchema" xmlns:p="http://schemas.microsoft.com/office/2006/metadata/properties" xmlns:ns2="c779bea8-1088-4025-9f67-261dcf443e18" targetNamespace="http://schemas.microsoft.com/office/2006/metadata/properties" ma:root="true" ma:fieldsID="bffee17bd7783cdff1ccf42523a60553" ns2:_="">
    <xsd:import namespace="c779bea8-1088-4025-9f67-261dcf443e18"/>
    <xsd:element name="properties">
      <xsd:complexType>
        <xsd:sequence>
          <xsd:element name="documentManagement">
            <xsd:complexType>
              <xsd:all>
                <xsd:element ref="ns2:Fecha" minOccurs="0"/>
                <xsd:element ref="ns2:Descrip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9bea8-1088-4025-9f67-261dcf443e18" elementFormDefault="qualified">
    <xsd:import namespace="http://schemas.microsoft.com/office/2006/documentManagement/types"/>
    <xsd:import namespace="http://schemas.microsoft.com/office/infopath/2007/PartnerControls"/>
    <xsd:element name="Fecha" ma:index="8" nillable="true" ma:displayName="Fecha" ma:internalName="Fecha">
      <xsd:simpleType>
        <xsd:restriction base="dms:Text">
          <xsd:maxLength value="255"/>
        </xsd:restriction>
      </xsd:simpleType>
    </xsd:element>
    <xsd:element name="Descripci_x00f3_n" ma:index="9" nillable="true" ma:displayName="Descripción" ma:internalName="Descripci_x00f3_n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c779bea8-1088-4025-9f67-261dcf443e18">POAI 2020 (Armonización)</Descripci_x00f3_n>
    <Fecha xmlns="c779bea8-1088-4025-9f67-261dcf443e18">20/11/2024</Fecha>
  </documentManagement>
</p:properties>
</file>

<file path=customXml/itemProps1.xml><?xml version="1.0" encoding="utf-8"?>
<ds:datastoreItem xmlns:ds="http://schemas.openxmlformats.org/officeDocument/2006/customXml" ds:itemID="{2E5DB559-D8AE-4F87-BB78-47210D3190E2}"/>
</file>

<file path=customXml/itemProps2.xml><?xml version="1.0" encoding="utf-8"?>
<ds:datastoreItem xmlns:ds="http://schemas.openxmlformats.org/officeDocument/2006/customXml" ds:itemID="{5CBB6137-6BAA-4160-A3EF-741FED089E8B}"/>
</file>

<file path=customXml/itemProps3.xml><?xml version="1.0" encoding="utf-8"?>
<ds:datastoreItem xmlns:ds="http://schemas.openxmlformats.org/officeDocument/2006/customXml" ds:itemID="{A2B7C149-6B7F-4C40-865B-D7157C5B5D6C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POAI 2020 (Armonización)</dc:title>
  <dc:creator>Juan Camilo</dc:creator>
  <dcterms:created xsi:type="dcterms:W3CDTF">2020-09-03T04:59:35Z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0x010100B2F96D09478A754DABC52D93E648FDF1</vt:lpwstr>
  </property>
</Properties>
</file>